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Excel_BuiltIn__FilterDatabase_3">'Лист2'!$D$9:$T$10</definedName>
    <definedName name="Excel_BuiltIn__FilterDatabase_4">'Лист1'!$A$9:$R$10</definedName>
    <definedName name="Excel_BuiltIn_Database">"$#ССЫЛ!.$A$9:$BR$164"</definedName>
    <definedName name="Excel_BuiltIn_Print_Area_3">'Лист2'!$A$1:$T$69</definedName>
  </definedNames>
  <calcPr fullCalcOnLoad="1"/>
</workbook>
</file>

<file path=xl/sharedStrings.xml><?xml version="1.0" encoding="utf-8"?>
<sst xmlns="http://schemas.openxmlformats.org/spreadsheetml/2006/main" count="484" uniqueCount="248">
  <si>
    <t>N</t>
  </si>
  <si>
    <t>N б-ки по м/о</t>
  </si>
  <si>
    <t>МЕТОДИ-</t>
  </si>
  <si>
    <t>ПАРК</t>
  </si>
  <si>
    <t>АРМ</t>
  </si>
  <si>
    <t>НАЛИЧИЕ</t>
  </si>
  <si>
    <t>НАИМЕНО-</t>
  </si>
  <si>
    <t xml:space="preserve">П О Д С И С Т Е М Ы </t>
  </si>
  <si>
    <t xml:space="preserve">Б А З Ы </t>
  </si>
  <si>
    <t>ЭЛЕКТРОННЫЙ КАТАЛОГ</t>
  </si>
  <si>
    <t>п.</t>
  </si>
  <si>
    <t>ЧЕСКОЕ</t>
  </si>
  <si>
    <t>ЭВМ</t>
  </si>
  <si>
    <t>для</t>
  </si>
  <si>
    <t xml:space="preserve">    А И Б С</t>
  </si>
  <si>
    <t>ВАНИЕ</t>
  </si>
  <si>
    <t>комп-</t>
  </si>
  <si>
    <t>книго-</t>
  </si>
  <si>
    <t>един.реги-</t>
  </si>
  <si>
    <t xml:space="preserve"> Д А Н Н Ы Х </t>
  </si>
  <si>
    <t>всего</t>
  </si>
  <si>
    <t>в т.ч.</t>
  </si>
  <si>
    <t>предста-</t>
  </si>
  <si>
    <t>ОБЪЕДИ-</t>
  </si>
  <si>
    <t>чита-</t>
  </si>
  <si>
    <t>сете-</t>
  </si>
  <si>
    <t>лока-</t>
  </si>
  <si>
    <t>ПРОГРАМ-</t>
  </si>
  <si>
    <t>лекто-</t>
  </si>
  <si>
    <t>обеспе-</t>
  </si>
  <si>
    <t>стр.карт.</t>
  </si>
  <si>
    <t xml:space="preserve">  В С Е Г О </t>
  </si>
  <si>
    <t>запи-</t>
  </si>
  <si>
    <t>введено</t>
  </si>
  <si>
    <t xml:space="preserve">влено в </t>
  </si>
  <si>
    <t>НЕНИЕ</t>
  </si>
  <si>
    <t>шт.</t>
  </si>
  <si>
    <t>телей</t>
  </si>
  <si>
    <t>вой</t>
  </si>
  <si>
    <t>льной</t>
  </si>
  <si>
    <t>МЫ</t>
  </si>
  <si>
    <t>вание</t>
  </si>
  <si>
    <t>ченность</t>
  </si>
  <si>
    <t>читателей</t>
  </si>
  <si>
    <t>баз</t>
  </si>
  <si>
    <t>записей</t>
  </si>
  <si>
    <t>сей</t>
  </si>
  <si>
    <t>за год</t>
  </si>
  <si>
    <t>Интернет</t>
  </si>
  <si>
    <t>2б</t>
  </si>
  <si>
    <t>2а</t>
  </si>
  <si>
    <t>59а</t>
  </si>
  <si>
    <t>Астрахань</t>
  </si>
  <si>
    <t>MARC-SQL</t>
  </si>
  <si>
    <t>Библиотека АГМА</t>
  </si>
  <si>
    <t>Астрахань Всего</t>
  </si>
  <si>
    <t>Волгоград</t>
  </si>
  <si>
    <t>MARC-SQL 1.16</t>
  </si>
  <si>
    <t>MARC-SQL 1.9</t>
  </si>
  <si>
    <t>MARC-SQL 1.10</t>
  </si>
  <si>
    <t>MARC-SQL 1.11</t>
  </si>
  <si>
    <t>MARC-SQL 1.8</t>
  </si>
  <si>
    <t>MARC-SQL 1.4</t>
  </si>
  <si>
    <t>MARC-SQL 1.5</t>
  </si>
  <si>
    <t>Собственная</t>
  </si>
  <si>
    <t>Волгоград Всего</t>
  </si>
  <si>
    <t>Самара</t>
  </si>
  <si>
    <t>РУСЛАН</t>
  </si>
  <si>
    <t xml:space="preserve"> ИРБИС</t>
  </si>
  <si>
    <t>MARC-SQL 1.14</t>
  </si>
  <si>
    <t>ИРБИС</t>
  </si>
  <si>
    <t>ИРБИС 64</t>
  </si>
  <si>
    <t>Самара Всего</t>
  </si>
  <si>
    <t>Пенза</t>
  </si>
  <si>
    <t>MARC</t>
  </si>
  <si>
    <t>MARC, ИРБИС</t>
  </si>
  <si>
    <t>Пенза Всего</t>
  </si>
  <si>
    <t>Саратов</t>
  </si>
  <si>
    <t xml:space="preserve">ИРБИС </t>
  </si>
  <si>
    <t>ИРБИС-64</t>
  </si>
  <si>
    <t>Саратов Всего</t>
  </si>
  <si>
    <t>Ульяновск</t>
  </si>
  <si>
    <t>Ульяновск Всего</t>
  </si>
  <si>
    <t>Общий итог</t>
  </si>
  <si>
    <t>7. БИБЛИОТЕЧНЫЕ РАБОТНИКИ</t>
  </si>
  <si>
    <t>ОТНОСИТЕЛЬНЫЕ ПОКАЗАТЕЛИ</t>
  </si>
  <si>
    <t>КОЛ-ВО</t>
  </si>
  <si>
    <t>ОБЩАЯ</t>
  </si>
  <si>
    <t>МНОЖ.</t>
  </si>
  <si>
    <t>ВСЕ</t>
  </si>
  <si>
    <t xml:space="preserve">  ПО  ОБРАЗОВАНИЮ</t>
  </si>
  <si>
    <t>ОБРА-</t>
  </si>
  <si>
    <t>КНИГО-</t>
  </si>
  <si>
    <t>ЧИТА-</t>
  </si>
  <si>
    <t>ПОСЕ-</t>
  </si>
  <si>
    <t>МЕСТ</t>
  </si>
  <si>
    <t>ПЛОЩ.</t>
  </si>
  <si>
    <t>ТЕХНИ-</t>
  </si>
  <si>
    <t>ГО</t>
  </si>
  <si>
    <t>ВЫСШЕЕ</t>
  </si>
  <si>
    <t>СРЕДНЕЕ</t>
  </si>
  <si>
    <t>ЩАЕ-</t>
  </si>
  <si>
    <t>ОБЕС-</t>
  </si>
  <si>
    <t>ЕМО-</t>
  </si>
  <si>
    <t>В ЧИТ.</t>
  </si>
  <si>
    <t>БИБ-КИ</t>
  </si>
  <si>
    <t>КА</t>
  </si>
  <si>
    <t>биб.</t>
  </si>
  <si>
    <t>спец.</t>
  </si>
  <si>
    <t>МОСТЬ</t>
  </si>
  <si>
    <t>ПЕЧЕН.</t>
  </si>
  <si>
    <t>СТЬ</t>
  </si>
  <si>
    <t>ЗАЛАХ</t>
  </si>
  <si>
    <t>кв.м.</t>
  </si>
  <si>
    <t>47б6</t>
  </si>
  <si>
    <t>33б8</t>
  </si>
  <si>
    <t>9б5</t>
  </si>
  <si>
    <t xml:space="preserve"> 2. Ч И Т А Т Е Л И </t>
  </si>
  <si>
    <t>3.ПОСЕ-</t>
  </si>
  <si>
    <t>4.  К Н И Г О В Ы Д А Ч А</t>
  </si>
  <si>
    <t xml:space="preserve"> 5. М Б А </t>
  </si>
  <si>
    <t xml:space="preserve">6. СПРАВОЧНО-ИНФОРМАЦИОННАЯ  РАБОТА           </t>
  </si>
  <si>
    <t>ПО ЕДИ-</t>
  </si>
  <si>
    <t>В Т.Ч.</t>
  </si>
  <si>
    <t>ОБСЛУЖ.</t>
  </si>
  <si>
    <t>ЩЕНИЙ</t>
  </si>
  <si>
    <t xml:space="preserve">В      ТОМ     ЧИСЛЕ        </t>
  </si>
  <si>
    <t>АБО-</t>
  </si>
  <si>
    <t>ВЫС-</t>
  </si>
  <si>
    <t>ПОЛУ</t>
  </si>
  <si>
    <t>СПРАВКИ</t>
  </si>
  <si>
    <t>ДНИ</t>
  </si>
  <si>
    <t>НАУЧ</t>
  </si>
  <si>
    <t>ББЗ</t>
  </si>
  <si>
    <t>ПРОГРАММА</t>
  </si>
  <si>
    <t>НОМУ</t>
  </si>
  <si>
    <t>СТУДЕ-</t>
  </si>
  <si>
    <t>ВСЕМИ</t>
  </si>
  <si>
    <t>ВСЕГО</t>
  </si>
  <si>
    <t>НАУЧ-</t>
  </si>
  <si>
    <t>УЧЕБ-</t>
  </si>
  <si>
    <t>ХУДО-</t>
  </si>
  <si>
    <t>ЗАРУ-</t>
  </si>
  <si>
    <t>НЕН-</t>
  </si>
  <si>
    <t>ЛАНО</t>
  </si>
  <si>
    <t>ЧЕНО</t>
  </si>
  <si>
    <t>ТЕМА-</t>
  </si>
  <si>
    <t>ИРИ/</t>
  </si>
  <si>
    <t>ИН-</t>
  </si>
  <si>
    <t>КА-</t>
  </si>
  <si>
    <t>ВСП.</t>
  </si>
  <si>
    <t>Для студ.кур.</t>
  </si>
  <si>
    <t>ЧИТ.БИЛ.</t>
  </si>
  <si>
    <t>НТОВ</t>
  </si>
  <si>
    <t>ПОДРАЗ.</t>
  </si>
  <si>
    <t>НАЯ</t>
  </si>
  <si>
    <t>ЖЕСТВ.</t>
  </si>
  <si>
    <t>БЕЖН.</t>
  </si>
  <si>
    <t>ТЫ</t>
  </si>
  <si>
    <t>ЛИТ.</t>
  </si>
  <si>
    <t>ТИЧ.</t>
  </si>
  <si>
    <t>ДОР</t>
  </si>
  <si>
    <t>ФОР.</t>
  </si>
  <si>
    <t>ФЕДР</t>
  </si>
  <si>
    <t>УКАЗ.</t>
  </si>
  <si>
    <t>часов</t>
  </si>
  <si>
    <t>мл.</t>
  </si>
  <si>
    <t>стар.</t>
  </si>
  <si>
    <t>"У Т В Е Р Ж Д А Ю"</t>
  </si>
  <si>
    <t>ТАБЛИЦА ОСНОВНЫХ ПОКАЗАТЕЛЕЙ ДЕЯТЕЛЬНОСТИ</t>
  </si>
  <si>
    <t>ДИРЕКТОР ЗОНАЛЬНОЙ НАУЧНОЙ БИБЛИОТЕКИ им. В.А. Артисевич</t>
  </si>
  <si>
    <t>ВУЗОВСКИХ БИБЛИОТЕК ЗОНЫ СРЕДНЕГО И НИЖНЕГО ПОВОЛЖЬЯ</t>
  </si>
  <si>
    <t>САРАТОВСКОГО ГОСУДАРСТВЕННОГО УНИВЕРСИТЕТА</t>
  </si>
  <si>
    <t>/И.В. ЛЕБЕДЕВА</t>
  </si>
  <si>
    <t>N п/п</t>
  </si>
  <si>
    <t xml:space="preserve">                               1.    Ф    О    Н    Д                                                                                                      </t>
  </si>
  <si>
    <t>ГОД</t>
  </si>
  <si>
    <t>НАИМЕНОВАНИЕ</t>
  </si>
  <si>
    <t xml:space="preserve">  П О С Т У П И Л О </t>
  </si>
  <si>
    <t>ВЫ-</t>
  </si>
  <si>
    <t>ОТК-</t>
  </si>
  <si>
    <t>ВУЗА</t>
  </si>
  <si>
    <t>ЭКЗЕМ-</t>
  </si>
  <si>
    <t>ОБМЕН.</t>
  </si>
  <si>
    <t xml:space="preserve">  В   ТОМ   ЧИСЛЕ</t>
  </si>
  <si>
    <t>БЫ-</t>
  </si>
  <si>
    <t>РЫТЫЙ</t>
  </si>
  <si>
    <t>ПЛЯРОВ</t>
  </si>
  <si>
    <t>ФОНД</t>
  </si>
  <si>
    <t>НАУЧ.</t>
  </si>
  <si>
    <t>УЧЕБ.</t>
  </si>
  <si>
    <t>ХУД.</t>
  </si>
  <si>
    <t>ЗАР.</t>
  </si>
  <si>
    <t>ЛО</t>
  </si>
  <si>
    <t>ДОСТУП</t>
  </si>
  <si>
    <t>2с</t>
  </si>
  <si>
    <t>АГТУ</t>
  </si>
  <si>
    <t>АГУ</t>
  </si>
  <si>
    <t>АГМА</t>
  </si>
  <si>
    <t>АГКонсерватория</t>
  </si>
  <si>
    <t>ВГАСУ</t>
  </si>
  <si>
    <t>ВГТУ</t>
  </si>
  <si>
    <t>ВГМУ</t>
  </si>
  <si>
    <t>ВГСПУ</t>
  </si>
  <si>
    <t>ВГАУ</t>
  </si>
  <si>
    <t>ВГАФК</t>
  </si>
  <si>
    <t>ВГУ</t>
  </si>
  <si>
    <t>РАНХГС</t>
  </si>
  <si>
    <t>ВГИИК</t>
  </si>
  <si>
    <t>ВИЭСП</t>
  </si>
  <si>
    <t>ВКИ</t>
  </si>
  <si>
    <t>ВолжИСТ</t>
  </si>
  <si>
    <t>ВолжГИ</t>
  </si>
  <si>
    <t>ВолжФМЭИ</t>
  </si>
  <si>
    <t>СамГУ</t>
  </si>
  <si>
    <t>СамГАУ</t>
  </si>
  <si>
    <t>СамГМУ</t>
  </si>
  <si>
    <t>СамГАСУ</t>
  </si>
  <si>
    <t>ПГСГА</t>
  </si>
  <si>
    <t>ПоволГУТИ</t>
  </si>
  <si>
    <t>СамГЭУ</t>
  </si>
  <si>
    <t>СамГСХА</t>
  </si>
  <si>
    <t>ТолГУ</t>
  </si>
  <si>
    <t>CамГУПС</t>
  </si>
  <si>
    <t>СамГТУ</t>
  </si>
  <si>
    <t>СамГИК</t>
  </si>
  <si>
    <t>ПГУС</t>
  </si>
  <si>
    <t>ПГУ</t>
  </si>
  <si>
    <t>ПИ ПГУ</t>
  </si>
  <si>
    <t>ПГУАС</t>
  </si>
  <si>
    <t>ПГСХА</t>
  </si>
  <si>
    <t>ПГТУ</t>
  </si>
  <si>
    <t>СГУ</t>
  </si>
  <si>
    <t>СГТУ</t>
  </si>
  <si>
    <t>СГМУ</t>
  </si>
  <si>
    <t>ПИСГУ</t>
  </si>
  <si>
    <t>ССЭУ</t>
  </si>
  <si>
    <t>СГАУ</t>
  </si>
  <si>
    <t>СГЮА</t>
  </si>
  <si>
    <t>СГКонсерватория</t>
  </si>
  <si>
    <t>БИСГУ</t>
  </si>
  <si>
    <t>ПИУ им. Столыпина</t>
  </si>
  <si>
    <t>СЮИМВДРФ</t>
  </si>
  <si>
    <t>УГТУ</t>
  </si>
  <si>
    <t>УГПУ</t>
  </si>
  <si>
    <t>УГСХА</t>
  </si>
  <si>
    <t>УГУ</t>
  </si>
  <si>
    <t>УВАУГА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</si>
</sst>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    &quot;;\-#,##0&quot;    &quot;;&quot; -    &quot;;@\ 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sz val="10"/>
      <color indexed="14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1" fontId="2" fillId="0" borderId="17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59" applyNumberFormat="1" applyFont="1" applyFill="1" applyBorder="1" applyAlignment="1" applyProtection="1">
      <alignment/>
      <protection/>
    </xf>
    <xf numFmtId="164" fontId="0" fillId="0" borderId="0" xfId="59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7" xfId="0" applyFont="1" applyBorder="1" applyAlignment="1">
      <alignment/>
    </xf>
    <xf numFmtId="0" fontId="0" fillId="0" borderId="11" xfId="0" applyBorder="1" applyAlignment="1">
      <alignment/>
    </xf>
    <xf numFmtId="0" fontId="2" fillId="0" borderId="38" xfId="0" applyNumberFormat="1" applyFont="1" applyBorder="1" applyAlignment="1">
      <alignment/>
    </xf>
    <xf numFmtId="0" fontId="0" fillId="0" borderId="27" xfId="59" applyNumberFormat="1" applyFont="1" applyFill="1" applyBorder="1" applyAlignment="1" applyProtection="1">
      <alignment/>
      <protection/>
    </xf>
    <xf numFmtId="0" fontId="0" fillId="0" borderId="39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1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2" fillId="0" borderId="30" xfId="0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2" fillId="0" borderId="4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4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Border="1" applyAlignment="1">
      <alignment/>
    </xf>
    <xf numFmtId="0" fontId="3" fillId="0" borderId="36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Font="1" applyAlignment="1">
      <alignment/>
    </xf>
    <xf numFmtId="1" fontId="43" fillId="0" borderId="10" xfId="0" applyNumberFormat="1" applyFont="1" applyBorder="1" applyAlignment="1">
      <alignment horizontal="center"/>
    </xf>
    <xf numFmtId="1" fontId="43" fillId="0" borderId="0" xfId="0" applyNumberFormat="1" applyFont="1" applyAlignment="1">
      <alignment horizontal="center"/>
    </xf>
    <xf numFmtId="1" fontId="43" fillId="0" borderId="15" xfId="0" applyNumberFormat="1" applyFont="1" applyBorder="1" applyAlignment="1">
      <alignment horizontal="center"/>
    </xf>
    <xf numFmtId="0" fontId="43" fillId="0" borderId="0" xfId="0" applyFont="1" applyAlignment="1">
      <alignment/>
    </xf>
    <xf numFmtId="1" fontId="43" fillId="0" borderId="17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7" xfId="0" applyFont="1" applyBorder="1" applyAlignment="1">
      <alignment/>
    </xf>
    <xf numFmtId="0" fontId="44" fillId="0" borderId="4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30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41" xfId="0" applyFont="1" applyFill="1" applyBorder="1" applyAlignment="1">
      <alignment/>
    </xf>
    <xf numFmtId="0" fontId="44" fillId="0" borderId="32" xfId="0" applyFont="1" applyFill="1" applyBorder="1" applyAlignment="1">
      <alignment/>
    </xf>
    <xf numFmtId="1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43" xfId="0" applyFont="1" applyBorder="1" applyAlignment="1">
      <alignment/>
    </xf>
    <xf numFmtId="1" fontId="0" fillId="0" borderId="43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NumberFormat="1" applyFont="1" applyBorder="1" applyAlignment="1">
      <alignment/>
    </xf>
    <xf numFmtId="1" fontId="2" fillId="0" borderId="11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4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J1">
      <selection activeCell="Y35" sqref="Y35"/>
    </sheetView>
  </sheetViews>
  <sheetFormatPr defaultColWidth="9.00390625" defaultRowHeight="12.75" outlineLevelRow="2"/>
  <cols>
    <col min="1" max="1" width="5.875" style="0" customWidth="1"/>
    <col min="2" max="2" width="3.375" style="0" customWidth="1"/>
    <col min="3" max="3" width="10.75390625" style="0" customWidth="1"/>
    <col min="4" max="4" width="4.875" style="0" customWidth="1"/>
    <col min="5" max="5" width="18.375" style="0" customWidth="1"/>
    <col min="6" max="6" width="10.125" style="0" customWidth="1"/>
    <col min="7" max="7" width="10.00390625" style="0" customWidth="1"/>
    <col min="8" max="8" width="10.375" style="0" customWidth="1"/>
    <col min="9" max="9" width="9.25390625" style="0" customWidth="1"/>
    <col min="10" max="10" width="8.75390625" style="0" customWidth="1"/>
    <col min="11" max="11" width="8.125" style="0" customWidth="1"/>
    <col min="12" max="12" width="9.00390625" style="0" customWidth="1"/>
    <col min="13" max="13" width="8.25390625" style="0" customWidth="1"/>
    <col min="14" max="14" width="7.625" style="0" customWidth="1"/>
    <col min="15" max="15" width="6.75390625" style="0" customWidth="1"/>
    <col min="16" max="16" width="6.875" style="0" customWidth="1"/>
    <col min="17" max="17" width="8.125" style="0" customWidth="1"/>
    <col min="18" max="18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2"/>
      <c r="K1" s="80"/>
      <c r="L1" s="80"/>
      <c r="M1" s="80" t="s">
        <v>168</v>
      </c>
      <c r="N1" s="80"/>
      <c r="O1" s="81"/>
      <c r="P1" s="81"/>
      <c r="Q1" s="80"/>
      <c r="R1" s="80"/>
    </row>
    <row r="2" spans="1:18" ht="12.75">
      <c r="A2" s="1"/>
      <c r="B2" s="1"/>
      <c r="C2" s="1" t="s">
        <v>169</v>
      </c>
      <c r="D2" s="1"/>
      <c r="E2" s="1"/>
      <c r="F2" s="1"/>
      <c r="G2" s="1"/>
      <c r="H2" s="1"/>
      <c r="I2" s="1"/>
      <c r="J2" s="2" t="s">
        <v>170</v>
      </c>
      <c r="K2" s="80"/>
      <c r="L2" s="80"/>
      <c r="M2" s="80"/>
      <c r="N2" s="80"/>
      <c r="O2" s="80"/>
      <c r="P2" s="80"/>
      <c r="Q2" s="81"/>
      <c r="R2" s="81"/>
    </row>
    <row r="3" spans="1:18" ht="12.75">
      <c r="A3" s="1" t="s">
        <v>171</v>
      </c>
      <c r="B3" s="1"/>
      <c r="C3" s="1"/>
      <c r="D3" s="1"/>
      <c r="E3" s="1"/>
      <c r="F3" s="1"/>
      <c r="G3" s="1"/>
      <c r="H3" s="1"/>
      <c r="I3" s="1"/>
      <c r="J3" s="2"/>
      <c r="K3" s="80" t="s">
        <v>172</v>
      </c>
      <c r="L3" s="80"/>
      <c r="M3" s="80"/>
      <c r="N3" s="80"/>
      <c r="O3" s="80"/>
      <c r="P3" s="80"/>
      <c r="Q3" s="80"/>
      <c r="R3" s="81"/>
    </row>
    <row r="4" spans="1:18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80"/>
      <c r="L4" s="80"/>
      <c r="M4" s="80"/>
      <c r="N4" s="80"/>
      <c r="O4" s="80"/>
      <c r="P4" s="80" t="s">
        <v>173</v>
      </c>
      <c r="Q4" s="80"/>
      <c r="R4" s="80"/>
    </row>
    <row r="5" spans="1:22" ht="13.5" customHeight="1" thickBot="1">
      <c r="A5" s="3"/>
      <c r="B5" s="133" t="s">
        <v>174</v>
      </c>
      <c r="C5" s="82" t="s">
        <v>2</v>
      </c>
      <c r="D5" s="133" t="s">
        <v>1</v>
      </c>
      <c r="E5" s="4"/>
      <c r="F5" s="83" t="s">
        <v>175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138" t="s">
        <v>117</v>
      </c>
      <c r="T5" s="138"/>
      <c r="U5" s="138"/>
      <c r="V5" s="108" t="s">
        <v>118</v>
      </c>
    </row>
    <row r="6" spans="1:22" ht="13.5" thickBot="1">
      <c r="A6" s="10" t="s">
        <v>176</v>
      </c>
      <c r="B6" s="133"/>
      <c r="C6" s="86" t="s">
        <v>11</v>
      </c>
      <c r="D6" s="133"/>
      <c r="E6" s="11" t="s">
        <v>177</v>
      </c>
      <c r="F6" s="87" t="s">
        <v>138</v>
      </c>
      <c r="G6" s="137" t="s">
        <v>126</v>
      </c>
      <c r="H6" s="137"/>
      <c r="I6" s="137"/>
      <c r="J6" s="137"/>
      <c r="K6" s="137"/>
      <c r="L6" s="137" t="s">
        <v>178</v>
      </c>
      <c r="M6" s="137"/>
      <c r="N6" s="137"/>
      <c r="O6" s="137"/>
      <c r="P6" s="137"/>
      <c r="Q6" s="4" t="s">
        <v>179</v>
      </c>
      <c r="R6" s="4" t="s">
        <v>180</v>
      </c>
      <c r="S6" s="109" t="s">
        <v>122</v>
      </c>
      <c r="T6" s="108" t="s">
        <v>123</v>
      </c>
      <c r="U6" s="108" t="s">
        <v>124</v>
      </c>
      <c r="V6" s="110" t="s">
        <v>125</v>
      </c>
    </row>
    <row r="7" spans="1:22" ht="13.5" thickBot="1">
      <c r="A7" s="10"/>
      <c r="B7" s="133"/>
      <c r="C7" s="86" t="s">
        <v>23</v>
      </c>
      <c r="D7" s="133"/>
      <c r="E7" s="11" t="s">
        <v>181</v>
      </c>
      <c r="F7" s="88" t="s">
        <v>182</v>
      </c>
      <c r="G7" s="4" t="s">
        <v>139</v>
      </c>
      <c r="H7" s="4" t="s">
        <v>140</v>
      </c>
      <c r="I7" s="3" t="s">
        <v>141</v>
      </c>
      <c r="J7" s="3" t="s">
        <v>142</v>
      </c>
      <c r="K7" s="3" t="s">
        <v>183</v>
      </c>
      <c r="L7" s="3" t="s">
        <v>138</v>
      </c>
      <c r="M7" s="137" t="s">
        <v>184</v>
      </c>
      <c r="N7" s="137"/>
      <c r="O7" s="137"/>
      <c r="P7" s="137"/>
      <c r="Q7" s="11" t="s">
        <v>185</v>
      </c>
      <c r="R7" s="18" t="s">
        <v>186</v>
      </c>
      <c r="S7" s="109" t="s">
        <v>135</v>
      </c>
      <c r="T7" s="110" t="s">
        <v>136</v>
      </c>
      <c r="U7" s="110" t="s">
        <v>137</v>
      </c>
      <c r="V7" s="110" t="s">
        <v>138</v>
      </c>
    </row>
    <row r="8" spans="1:22" ht="13.5" thickBot="1">
      <c r="A8" s="13"/>
      <c r="B8" s="133"/>
      <c r="C8" s="89" t="s">
        <v>35</v>
      </c>
      <c r="D8" s="133"/>
      <c r="E8" s="19"/>
      <c r="F8" s="90" t="s">
        <v>187</v>
      </c>
      <c r="G8" s="19" t="s">
        <v>155</v>
      </c>
      <c r="H8" s="91" t="s">
        <v>155</v>
      </c>
      <c r="I8" s="13" t="s">
        <v>156</v>
      </c>
      <c r="J8" s="13" t="s">
        <v>157</v>
      </c>
      <c r="K8" s="13" t="s">
        <v>188</v>
      </c>
      <c r="L8" s="13"/>
      <c r="M8" s="55" t="s">
        <v>189</v>
      </c>
      <c r="N8" s="55" t="s">
        <v>190</v>
      </c>
      <c r="O8" s="55" t="s">
        <v>191</v>
      </c>
      <c r="P8" s="55" t="s">
        <v>192</v>
      </c>
      <c r="Q8" s="19" t="s">
        <v>193</v>
      </c>
      <c r="R8" s="19" t="s">
        <v>194</v>
      </c>
      <c r="S8" s="111" t="s">
        <v>152</v>
      </c>
      <c r="T8" s="112" t="s">
        <v>153</v>
      </c>
      <c r="U8" s="111" t="s">
        <v>154</v>
      </c>
      <c r="V8" s="112"/>
    </row>
    <row r="9" spans="1:22" ht="12" customHeight="1" thickBot="1">
      <c r="A9" s="6">
        <v>1</v>
      </c>
      <c r="B9" s="92">
        <v>2</v>
      </c>
      <c r="C9" s="92" t="s">
        <v>50</v>
      </c>
      <c r="D9" s="6" t="s">
        <v>49</v>
      </c>
      <c r="E9" s="6" t="s">
        <v>195</v>
      </c>
      <c r="F9" s="20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113">
        <v>17</v>
      </c>
      <c r="T9" s="113">
        <v>18</v>
      </c>
      <c r="U9" s="113">
        <v>19</v>
      </c>
      <c r="V9" s="113">
        <v>20</v>
      </c>
    </row>
    <row r="10" spans="1:22" ht="12.75" hidden="1" outlineLevel="1">
      <c r="A10" s="93"/>
      <c r="B10" s="9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14"/>
      <c r="T10" s="114"/>
      <c r="U10" s="114"/>
      <c r="V10" s="114"/>
    </row>
    <row r="11" spans="1:22" ht="14.25" customHeight="1" outlineLevel="2">
      <c r="A11" s="95">
        <v>2014</v>
      </c>
      <c r="B11" s="96">
        <v>1</v>
      </c>
      <c r="C11" s="63" t="s">
        <v>52</v>
      </c>
      <c r="D11" s="24">
        <v>101</v>
      </c>
      <c r="E11" s="24" t="s">
        <v>196</v>
      </c>
      <c r="F11" s="97">
        <v>934338</v>
      </c>
      <c r="G11" s="97">
        <v>392712</v>
      </c>
      <c r="H11" s="97">
        <v>513730</v>
      </c>
      <c r="I11" s="97">
        <v>9372</v>
      </c>
      <c r="J11" s="97">
        <v>6566</v>
      </c>
      <c r="K11" s="97">
        <v>0</v>
      </c>
      <c r="L11" s="97">
        <v>69706</v>
      </c>
      <c r="M11" s="97">
        <v>18583</v>
      </c>
      <c r="N11" s="97">
        <v>50055</v>
      </c>
      <c r="O11" s="97">
        <v>1063</v>
      </c>
      <c r="P11" s="97">
        <v>23</v>
      </c>
      <c r="Q11" s="97">
        <v>77336</v>
      </c>
      <c r="R11" s="97">
        <v>6542</v>
      </c>
      <c r="S11" s="115">
        <v>10733</v>
      </c>
      <c r="T11" s="115">
        <v>9784</v>
      </c>
      <c r="U11" s="115">
        <v>64386</v>
      </c>
      <c r="V11" s="120">
        <v>243653</v>
      </c>
    </row>
    <row r="12" spans="1:22" s="26" customFormat="1" ht="15" customHeight="1" outlineLevel="2">
      <c r="A12" s="64">
        <v>2014</v>
      </c>
      <c r="B12" s="98">
        <v>2</v>
      </c>
      <c r="C12" s="63" t="s">
        <v>52</v>
      </c>
      <c r="D12" s="28">
        <v>102</v>
      </c>
      <c r="E12" s="28" t="s">
        <v>197</v>
      </c>
      <c r="F12" s="39">
        <v>922568</v>
      </c>
      <c r="G12" s="39">
        <v>253771</v>
      </c>
      <c r="H12" s="39">
        <v>633126</v>
      </c>
      <c r="I12" s="39">
        <v>35671</v>
      </c>
      <c r="J12" s="39">
        <v>11036</v>
      </c>
      <c r="K12" s="39">
        <v>0</v>
      </c>
      <c r="L12" s="39">
        <v>8987</v>
      </c>
      <c r="M12" s="39">
        <v>1126</v>
      </c>
      <c r="N12" s="39">
        <v>7661</v>
      </c>
      <c r="O12" s="39">
        <v>200</v>
      </c>
      <c r="P12" s="39">
        <v>357</v>
      </c>
      <c r="Q12" s="39">
        <v>3445</v>
      </c>
      <c r="R12" s="39">
        <v>0</v>
      </c>
      <c r="S12" s="115">
        <v>11612</v>
      </c>
      <c r="T12" s="115">
        <v>10371</v>
      </c>
      <c r="U12" s="115">
        <v>37825</v>
      </c>
      <c r="V12" s="120">
        <v>438701</v>
      </c>
    </row>
    <row r="13" spans="1:22" s="26" customFormat="1" ht="12.75" outlineLevel="2">
      <c r="A13" s="64">
        <v>2014</v>
      </c>
      <c r="B13" s="98">
        <v>3</v>
      </c>
      <c r="C13" s="63" t="s">
        <v>52</v>
      </c>
      <c r="D13" s="28">
        <v>103</v>
      </c>
      <c r="E13" s="28" t="s">
        <v>198</v>
      </c>
      <c r="F13" s="39">
        <v>565275</v>
      </c>
      <c r="G13" s="39">
        <v>220709</v>
      </c>
      <c r="H13" s="39">
        <v>329180</v>
      </c>
      <c r="I13" s="39">
        <v>15386</v>
      </c>
      <c r="J13" s="39">
        <v>59180</v>
      </c>
      <c r="K13" s="39">
        <v>8500</v>
      </c>
      <c r="L13" s="39">
        <v>5035</v>
      </c>
      <c r="M13" s="39">
        <v>1433</v>
      </c>
      <c r="N13" s="39">
        <v>3500</v>
      </c>
      <c r="O13" s="39">
        <v>102</v>
      </c>
      <c r="P13" s="39">
        <v>0</v>
      </c>
      <c r="Q13" s="39">
        <v>0</v>
      </c>
      <c r="R13" s="39">
        <v>2500</v>
      </c>
      <c r="S13" s="115">
        <v>6637</v>
      </c>
      <c r="T13" s="115">
        <v>4033</v>
      </c>
      <c r="U13" s="115">
        <v>26450</v>
      </c>
      <c r="V13" s="120">
        <v>146678</v>
      </c>
    </row>
    <row r="14" spans="1:22" s="26" customFormat="1" ht="13.5" outlineLevel="2" thickBot="1">
      <c r="A14" s="64">
        <v>2014</v>
      </c>
      <c r="B14" s="99">
        <v>4</v>
      </c>
      <c r="C14" s="66" t="s">
        <v>52</v>
      </c>
      <c r="D14" s="30">
        <v>104</v>
      </c>
      <c r="E14" s="30" t="s">
        <v>199</v>
      </c>
      <c r="F14" s="39">
        <v>114448</v>
      </c>
      <c r="G14" s="39">
        <v>30448</v>
      </c>
      <c r="H14" s="39">
        <v>84843</v>
      </c>
      <c r="I14" s="39">
        <v>1157</v>
      </c>
      <c r="J14" s="39">
        <v>4098</v>
      </c>
      <c r="K14" s="39">
        <v>0</v>
      </c>
      <c r="L14" s="39">
        <v>1460</v>
      </c>
      <c r="M14" s="39">
        <v>369</v>
      </c>
      <c r="N14" s="39">
        <v>1090</v>
      </c>
      <c r="O14" s="39">
        <v>1</v>
      </c>
      <c r="P14" s="39">
        <v>0</v>
      </c>
      <c r="Q14" s="39">
        <v>0</v>
      </c>
      <c r="R14" s="39">
        <v>0</v>
      </c>
      <c r="S14" s="115">
        <v>704</v>
      </c>
      <c r="T14" s="115">
        <v>322</v>
      </c>
      <c r="U14" s="115">
        <v>704</v>
      </c>
      <c r="V14" s="120">
        <v>26454</v>
      </c>
    </row>
    <row r="15" spans="1:22" s="26" customFormat="1" ht="13.5" customHeight="1" outlineLevel="1" thickBot="1">
      <c r="A15" s="64"/>
      <c r="B15" s="100"/>
      <c r="C15" s="68" t="s">
        <v>55</v>
      </c>
      <c r="D15" s="101"/>
      <c r="E15" s="101"/>
      <c r="F15" s="101">
        <f aca="true" t="shared" si="0" ref="F15:V15">SUBTOTAL(9,F11:F14)</f>
        <v>2536629</v>
      </c>
      <c r="G15" s="101">
        <f t="shared" si="0"/>
        <v>897640</v>
      </c>
      <c r="H15" s="101">
        <f t="shared" si="0"/>
        <v>1560879</v>
      </c>
      <c r="I15" s="101">
        <f t="shared" si="0"/>
        <v>61586</v>
      </c>
      <c r="J15" s="101">
        <f t="shared" si="0"/>
        <v>80880</v>
      </c>
      <c r="K15" s="101">
        <f t="shared" si="0"/>
        <v>8500</v>
      </c>
      <c r="L15" s="101">
        <f t="shared" si="0"/>
        <v>85188</v>
      </c>
      <c r="M15" s="101">
        <f t="shared" si="0"/>
        <v>21511</v>
      </c>
      <c r="N15" s="101">
        <f t="shared" si="0"/>
        <v>62306</v>
      </c>
      <c r="O15" s="101">
        <f t="shared" si="0"/>
        <v>1366</v>
      </c>
      <c r="P15" s="101">
        <f t="shared" si="0"/>
        <v>380</v>
      </c>
      <c r="Q15" s="101">
        <f t="shared" si="0"/>
        <v>80781</v>
      </c>
      <c r="R15" s="102">
        <f t="shared" si="0"/>
        <v>9042</v>
      </c>
      <c r="S15" s="116">
        <f t="shared" si="0"/>
        <v>29686</v>
      </c>
      <c r="T15" s="116">
        <f t="shared" si="0"/>
        <v>24510</v>
      </c>
      <c r="U15" s="116">
        <f t="shared" si="0"/>
        <v>129365</v>
      </c>
      <c r="V15" s="116">
        <f t="shared" si="0"/>
        <v>855486</v>
      </c>
    </row>
    <row r="16" spans="1:22" s="26" customFormat="1" ht="12.75" outlineLevel="2">
      <c r="A16" s="64">
        <v>2014</v>
      </c>
      <c r="B16" s="37">
        <v>5</v>
      </c>
      <c r="C16" s="70" t="s">
        <v>56</v>
      </c>
      <c r="D16" s="37">
        <v>201</v>
      </c>
      <c r="E16" s="40" t="s">
        <v>200</v>
      </c>
      <c r="F16" s="71">
        <v>1022498</v>
      </c>
      <c r="G16" s="39">
        <v>256513</v>
      </c>
      <c r="H16" s="39">
        <v>613967</v>
      </c>
      <c r="I16" s="39">
        <v>37230</v>
      </c>
      <c r="J16" s="39">
        <v>5919</v>
      </c>
      <c r="K16" s="39">
        <v>0</v>
      </c>
      <c r="L16" s="39">
        <v>3484</v>
      </c>
      <c r="M16" s="39">
        <v>744</v>
      </c>
      <c r="N16" s="39">
        <v>1761</v>
      </c>
      <c r="O16" s="39">
        <v>397</v>
      </c>
      <c r="P16" s="39">
        <v>1</v>
      </c>
      <c r="Q16" s="39">
        <v>206</v>
      </c>
      <c r="R16" s="39">
        <v>12000</v>
      </c>
      <c r="S16" s="117">
        <v>7290</v>
      </c>
      <c r="T16" s="118">
        <v>6357</v>
      </c>
      <c r="U16" s="118">
        <v>20355</v>
      </c>
      <c r="V16" s="121">
        <v>173819</v>
      </c>
    </row>
    <row r="17" spans="1:22" s="26" customFormat="1" ht="12.75" outlineLevel="2">
      <c r="A17" s="64">
        <v>2014</v>
      </c>
      <c r="B17" s="28">
        <v>6</v>
      </c>
      <c r="C17" s="63" t="s">
        <v>56</v>
      </c>
      <c r="D17" s="28">
        <v>202</v>
      </c>
      <c r="E17" s="26" t="s">
        <v>201</v>
      </c>
      <c r="F17" s="71">
        <v>1773357</v>
      </c>
      <c r="G17" s="39">
        <v>716813</v>
      </c>
      <c r="H17" s="39">
        <v>962154</v>
      </c>
      <c r="I17" s="39">
        <v>60683</v>
      </c>
      <c r="J17" s="39">
        <v>29647</v>
      </c>
      <c r="K17" s="39">
        <v>0</v>
      </c>
      <c r="L17" s="39">
        <v>36908</v>
      </c>
      <c r="M17" s="39">
        <v>8847</v>
      </c>
      <c r="N17" s="39">
        <v>25577</v>
      </c>
      <c r="O17" s="39">
        <v>339</v>
      </c>
      <c r="P17" s="39">
        <v>0</v>
      </c>
      <c r="Q17" s="39">
        <v>21732</v>
      </c>
      <c r="R17" s="39">
        <v>2400</v>
      </c>
      <c r="S17" s="117">
        <v>15361</v>
      </c>
      <c r="T17" s="118">
        <v>13307</v>
      </c>
      <c r="U17" s="118">
        <v>43362</v>
      </c>
      <c r="V17" s="121">
        <v>424575</v>
      </c>
    </row>
    <row r="18" spans="1:22" s="26" customFormat="1" ht="12.75" outlineLevel="2">
      <c r="A18" s="64">
        <v>2014</v>
      </c>
      <c r="B18" s="28">
        <v>7</v>
      </c>
      <c r="C18" s="63" t="s">
        <v>56</v>
      </c>
      <c r="D18" s="28">
        <v>203</v>
      </c>
      <c r="E18" s="26" t="s">
        <v>202</v>
      </c>
      <c r="F18" s="71">
        <v>792595</v>
      </c>
      <c r="G18" s="39">
        <v>374292</v>
      </c>
      <c r="H18" s="39">
        <v>279469</v>
      </c>
      <c r="I18" s="39">
        <v>43682</v>
      </c>
      <c r="J18" s="39">
        <v>78845</v>
      </c>
      <c r="K18" s="39">
        <v>0</v>
      </c>
      <c r="L18" s="39">
        <v>16564</v>
      </c>
      <c r="M18" s="39">
        <v>2807</v>
      </c>
      <c r="N18" s="39">
        <v>13430</v>
      </c>
      <c r="O18" s="39">
        <v>6</v>
      </c>
      <c r="P18" s="39">
        <v>528</v>
      </c>
      <c r="Q18" s="39">
        <v>2116</v>
      </c>
      <c r="R18" s="39">
        <v>5038</v>
      </c>
      <c r="S18" s="117">
        <v>9881</v>
      </c>
      <c r="T18" s="118">
        <v>8115</v>
      </c>
      <c r="U18" s="118">
        <v>40690</v>
      </c>
      <c r="V18" s="121">
        <v>259327</v>
      </c>
    </row>
    <row r="19" spans="1:22" s="26" customFormat="1" ht="12.75" outlineLevel="2">
      <c r="A19" s="64">
        <v>2014</v>
      </c>
      <c r="B19" s="28">
        <v>8</v>
      </c>
      <c r="C19" s="63" t="s">
        <v>56</v>
      </c>
      <c r="D19" s="28">
        <v>204</v>
      </c>
      <c r="E19" s="26" t="s">
        <v>203</v>
      </c>
      <c r="F19" s="71">
        <v>946581</v>
      </c>
      <c r="G19" s="39">
        <v>375688</v>
      </c>
      <c r="H19" s="39">
        <v>423861</v>
      </c>
      <c r="I19" s="39">
        <v>64138</v>
      </c>
      <c r="J19" s="39">
        <v>528</v>
      </c>
      <c r="K19" s="39">
        <v>0</v>
      </c>
      <c r="L19" s="39">
        <v>20943</v>
      </c>
      <c r="M19" s="39">
        <v>7179</v>
      </c>
      <c r="N19" s="39">
        <v>11343</v>
      </c>
      <c r="O19" s="39">
        <v>1053</v>
      </c>
      <c r="P19" s="39">
        <v>132</v>
      </c>
      <c r="Q19" s="39">
        <v>7307</v>
      </c>
      <c r="R19" s="39">
        <v>2226</v>
      </c>
      <c r="S19" s="117">
        <v>7775</v>
      </c>
      <c r="T19" s="118">
        <v>7653</v>
      </c>
      <c r="U19" s="118">
        <v>29390</v>
      </c>
      <c r="V19" s="121">
        <v>294683</v>
      </c>
    </row>
    <row r="20" spans="1:22" s="26" customFormat="1" ht="12.75" outlineLevel="2">
      <c r="A20" s="64">
        <v>2014</v>
      </c>
      <c r="B20" s="28">
        <v>9</v>
      </c>
      <c r="C20" s="63" t="s">
        <v>56</v>
      </c>
      <c r="D20" s="28">
        <v>205</v>
      </c>
      <c r="E20" s="26" t="s">
        <v>204</v>
      </c>
      <c r="F20" s="71">
        <v>670639</v>
      </c>
      <c r="G20" s="39">
        <v>276075</v>
      </c>
      <c r="H20" s="39">
        <v>343438</v>
      </c>
      <c r="I20" s="39">
        <v>42311</v>
      </c>
      <c r="J20" s="39">
        <v>6326</v>
      </c>
      <c r="K20" s="39">
        <v>0</v>
      </c>
      <c r="L20" s="39">
        <v>5395</v>
      </c>
      <c r="M20" s="39">
        <v>1664</v>
      </c>
      <c r="N20" s="39">
        <v>3473</v>
      </c>
      <c r="O20" s="39">
        <v>161</v>
      </c>
      <c r="P20" s="39">
        <v>4</v>
      </c>
      <c r="Q20" s="39">
        <v>2050</v>
      </c>
      <c r="R20" s="39">
        <v>16000</v>
      </c>
      <c r="S20" s="117">
        <v>11562</v>
      </c>
      <c r="T20" s="118">
        <v>10725</v>
      </c>
      <c r="U20" s="118">
        <v>32671</v>
      </c>
      <c r="V20" s="121">
        <v>174776</v>
      </c>
    </row>
    <row r="21" spans="1:22" s="26" customFormat="1" ht="12.75" outlineLevel="2">
      <c r="A21" s="64">
        <v>2014</v>
      </c>
      <c r="B21" s="28">
        <v>10</v>
      </c>
      <c r="C21" s="63" t="s">
        <v>56</v>
      </c>
      <c r="D21" s="28">
        <v>206</v>
      </c>
      <c r="E21" s="26" t="s">
        <v>205</v>
      </c>
      <c r="F21" s="71">
        <v>208828</v>
      </c>
      <c r="G21" s="39">
        <v>36384</v>
      </c>
      <c r="H21" s="39">
        <v>153385</v>
      </c>
      <c r="I21" s="39">
        <v>19059</v>
      </c>
      <c r="J21" s="39">
        <v>0</v>
      </c>
      <c r="K21" s="39">
        <v>0</v>
      </c>
      <c r="L21" s="39">
        <v>3221</v>
      </c>
      <c r="M21" s="39">
        <v>106</v>
      </c>
      <c r="N21" s="39">
        <v>3115</v>
      </c>
      <c r="O21" s="39">
        <v>0</v>
      </c>
      <c r="P21" s="39">
        <v>0</v>
      </c>
      <c r="Q21" s="39">
        <v>5110</v>
      </c>
      <c r="R21" s="39">
        <v>3450</v>
      </c>
      <c r="S21" s="117">
        <v>2770</v>
      </c>
      <c r="T21" s="118">
        <v>1987</v>
      </c>
      <c r="U21" s="118">
        <v>5448</v>
      </c>
      <c r="V21" s="121">
        <v>70575</v>
      </c>
    </row>
    <row r="22" spans="1:22" s="26" customFormat="1" ht="12.75" outlineLevel="2">
      <c r="A22" s="64">
        <v>2014</v>
      </c>
      <c r="B22" s="28">
        <v>11</v>
      </c>
      <c r="C22" s="63" t="s">
        <v>56</v>
      </c>
      <c r="D22" s="28">
        <v>207</v>
      </c>
      <c r="E22" s="26" t="s">
        <v>206</v>
      </c>
      <c r="F22" s="71">
        <v>808707</v>
      </c>
      <c r="G22" s="39">
        <v>259442</v>
      </c>
      <c r="H22" s="39">
        <v>323556</v>
      </c>
      <c r="I22" s="39">
        <v>62439</v>
      </c>
      <c r="J22" s="39">
        <v>20114</v>
      </c>
      <c r="K22" s="39">
        <v>0</v>
      </c>
      <c r="L22" s="39">
        <v>21526</v>
      </c>
      <c r="M22" s="39">
        <v>5829</v>
      </c>
      <c r="N22" s="39">
        <v>9785</v>
      </c>
      <c r="O22" s="39">
        <v>726</v>
      </c>
      <c r="P22" s="39">
        <v>147</v>
      </c>
      <c r="Q22" s="39">
        <v>6473</v>
      </c>
      <c r="R22" s="39">
        <v>2000</v>
      </c>
      <c r="S22" s="117">
        <v>10105</v>
      </c>
      <c r="T22" s="118">
        <v>8751</v>
      </c>
      <c r="U22" s="118">
        <v>35102</v>
      </c>
      <c r="V22" s="121">
        <v>336562</v>
      </c>
    </row>
    <row r="23" spans="1:22" s="26" customFormat="1" ht="14.25" customHeight="1" outlineLevel="2">
      <c r="A23" s="64">
        <v>2014</v>
      </c>
      <c r="B23" s="28">
        <v>12</v>
      </c>
      <c r="C23" s="63" t="s">
        <v>56</v>
      </c>
      <c r="D23" s="28">
        <v>208</v>
      </c>
      <c r="E23" s="26" t="s">
        <v>207</v>
      </c>
      <c r="F23" s="71">
        <v>130831</v>
      </c>
      <c r="G23" s="39">
        <v>32877</v>
      </c>
      <c r="H23" s="39">
        <v>69463</v>
      </c>
      <c r="I23" s="39">
        <v>2084</v>
      </c>
      <c r="J23" s="39">
        <v>282</v>
      </c>
      <c r="K23" s="39">
        <v>0</v>
      </c>
      <c r="L23" s="39">
        <v>3536</v>
      </c>
      <c r="M23" s="39">
        <v>935</v>
      </c>
      <c r="N23" s="39">
        <v>2412</v>
      </c>
      <c r="O23" s="39">
        <v>0</v>
      </c>
      <c r="P23" s="39">
        <v>0</v>
      </c>
      <c r="Q23" s="39">
        <v>0</v>
      </c>
      <c r="R23" s="39">
        <v>0</v>
      </c>
      <c r="S23" s="117">
        <v>4103</v>
      </c>
      <c r="T23" s="118">
        <v>3870</v>
      </c>
      <c r="U23" s="118">
        <v>8110</v>
      </c>
      <c r="V23" s="121">
        <v>57213</v>
      </c>
    </row>
    <row r="24" spans="1:22" s="26" customFormat="1" ht="12.75" outlineLevel="2">
      <c r="A24" s="64">
        <v>2014</v>
      </c>
      <c r="B24" s="28">
        <v>13</v>
      </c>
      <c r="C24" s="63" t="s">
        <v>56</v>
      </c>
      <c r="D24" s="28">
        <v>209</v>
      </c>
      <c r="E24" s="26" t="s">
        <v>208</v>
      </c>
      <c r="F24" s="71">
        <v>90345</v>
      </c>
      <c r="G24" s="39">
        <v>1486</v>
      </c>
      <c r="H24" s="39">
        <v>42637</v>
      </c>
      <c r="I24" s="39">
        <v>10100</v>
      </c>
      <c r="J24" s="39">
        <v>0</v>
      </c>
      <c r="K24" s="39">
        <v>0</v>
      </c>
      <c r="L24" s="39">
        <v>34941</v>
      </c>
      <c r="M24" s="39">
        <v>152</v>
      </c>
      <c r="N24" s="39">
        <v>16583</v>
      </c>
      <c r="O24" s="39">
        <v>1643</v>
      </c>
      <c r="P24" s="39">
        <v>0</v>
      </c>
      <c r="Q24" s="39">
        <v>567</v>
      </c>
      <c r="R24" s="39">
        <v>0</v>
      </c>
      <c r="S24" s="117">
        <v>1241</v>
      </c>
      <c r="T24" s="118">
        <v>1174</v>
      </c>
      <c r="U24" s="118">
        <v>2216</v>
      </c>
      <c r="V24" s="121">
        <v>32501</v>
      </c>
    </row>
    <row r="25" spans="1:22" s="26" customFormat="1" ht="12.75" outlineLevel="2">
      <c r="A25" s="64">
        <v>2014</v>
      </c>
      <c r="B25" s="28">
        <v>14</v>
      </c>
      <c r="C25" s="63" t="s">
        <v>56</v>
      </c>
      <c r="D25" s="28">
        <v>210</v>
      </c>
      <c r="E25" s="26" t="s">
        <v>209</v>
      </c>
      <c r="F25" s="71">
        <v>19212</v>
      </c>
      <c r="G25" s="39">
        <v>3401</v>
      </c>
      <c r="H25" s="39">
        <v>3768</v>
      </c>
      <c r="I25" s="39">
        <v>76</v>
      </c>
      <c r="J25" s="39">
        <v>27</v>
      </c>
      <c r="K25" s="39">
        <v>0</v>
      </c>
      <c r="L25" s="39">
        <v>84</v>
      </c>
      <c r="M25" s="39">
        <v>5</v>
      </c>
      <c r="N25" s="39">
        <v>79</v>
      </c>
      <c r="O25" s="39">
        <v>0</v>
      </c>
      <c r="P25" s="39">
        <v>0</v>
      </c>
      <c r="Q25" s="39">
        <v>10</v>
      </c>
      <c r="R25" s="39">
        <v>0</v>
      </c>
      <c r="S25" s="117">
        <v>732</v>
      </c>
      <c r="T25" s="118">
        <v>680</v>
      </c>
      <c r="U25" s="118">
        <v>4427</v>
      </c>
      <c r="V25" s="121">
        <v>2822</v>
      </c>
    </row>
    <row r="26" spans="1:22" s="26" customFormat="1" ht="12.75" outlineLevel="2">
      <c r="A26" s="64">
        <v>2014</v>
      </c>
      <c r="B26" s="28">
        <v>15</v>
      </c>
      <c r="C26" s="63" t="s">
        <v>56</v>
      </c>
      <c r="D26" s="28">
        <v>211</v>
      </c>
      <c r="E26" s="26" t="s">
        <v>210</v>
      </c>
      <c r="F26" s="71">
        <v>355321</v>
      </c>
      <c r="G26" s="39">
        <v>13889</v>
      </c>
      <c r="H26" s="39">
        <v>142393</v>
      </c>
      <c r="I26" s="39">
        <v>1432</v>
      </c>
      <c r="J26" s="39">
        <v>113</v>
      </c>
      <c r="K26" s="39">
        <v>0</v>
      </c>
      <c r="L26" s="39">
        <v>946</v>
      </c>
      <c r="M26" s="39">
        <v>130</v>
      </c>
      <c r="N26" s="39">
        <v>494</v>
      </c>
      <c r="O26" s="39">
        <v>1</v>
      </c>
      <c r="P26" s="39">
        <v>0</v>
      </c>
      <c r="Q26" s="39">
        <v>21739</v>
      </c>
      <c r="R26" s="39">
        <v>0</v>
      </c>
      <c r="S26" s="117">
        <v>2002</v>
      </c>
      <c r="T26" s="118">
        <v>1879</v>
      </c>
      <c r="U26" s="118">
        <v>2657</v>
      </c>
      <c r="V26" s="121">
        <v>28602</v>
      </c>
    </row>
    <row r="27" spans="1:22" s="26" customFormat="1" ht="12.75" outlineLevel="2">
      <c r="A27" s="64">
        <v>2014</v>
      </c>
      <c r="B27" s="28">
        <v>16</v>
      </c>
      <c r="C27" s="63" t="s">
        <v>56</v>
      </c>
      <c r="D27" s="28">
        <v>212</v>
      </c>
      <c r="E27" s="26" t="s">
        <v>211</v>
      </c>
      <c r="F27" s="71">
        <v>154618</v>
      </c>
      <c r="G27" s="39">
        <v>60182</v>
      </c>
      <c r="H27" s="39">
        <v>86073</v>
      </c>
      <c r="I27" s="39">
        <v>930</v>
      </c>
      <c r="J27" s="39">
        <v>2390</v>
      </c>
      <c r="K27" s="39">
        <v>0</v>
      </c>
      <c r="L27" s="39">
        <v>84</v>
      </c>
      <c r="M27" s="39">
        <v>80</v>
      </c>
      <c r="N27" s="39">
        <v>0</v>
      </c>
      <c r="O27" s="39">
        <v>0</v>
      </c>
      <c r="P27" s="39">
        <v>4</v>
      </c>
      <c r="Q27" s="39">
        <v>3592</v>
      </c>
      <c r="R27" s="39">
        <v>0</v>
      </c>
      <c r="S27" s="117">
        <v>1758</v>
      </c>
      <c r="T27" s="118">
        <v>1614</v>
      </c>
      <c r="U27" s="118">
        <v>2968</v>
      </c>
      <c r="V27" s="121">
        <v>21716</v>
      </c>
    </row>
    <row r="28" spans="1:22" s="26" customFormat="1" ht="12.75" outlineLevel="2">
      <c r="A28" s="64">
        <v>2014</v>
      </c>
      <c r="B28" s="28">
        <v>17</v>
      </c>
      <c r="C28" s="63" t="s">
        <v>56</v>
      </c>
      <c r="D28" s="28">
        <v>213</v>
      </c>
      <c r="E28" s="26" t="s">
        <v>212</v>
      </c>
      <c r="F28" s="71">
        <v>116490</v>
      </c>
      <c r="G28" s="39">
        <v>39325</v>
      </c>
      <c r="H28" s="39">
        <v>46445</v>
      </c>
      <c r="I28" s="39">
        <v>5371</v>
      </c>
      <c r="J28" s="39">
        <v>3259</v>
      </c>
      <c r="K28" s="39">
        <v>0</v>
      </c>
      <c r="L28" s="39">
        <v>2009</v>
      </c>
      <c r="M28" s="39">
        <v>539</v>
      </c>
      <c r="N28" s="39">
        <v>1090</v>
      </c>
      <c r="O28" s="39">
        <v>112</v>
      </c>
      <c r="P28" s="39">
        <v>2</v>
      </c>
      <c r="Q28" s="39">
        <v>711</v>
      </c>
      <c r="R28" s="39">
        <v>2900</v>
      </c>
      <c r="S28" s="117">
        <v>2022</v>
      </c>
      <c r="T28" s="118">
        <v>1738</v>
      </c>
      <c r="U28" s="118">
        <v>2632</v>
      </c>
      <c r="V28" s="121">
        <v>35017</v>
      </c>
    </row>
    <row r="29" spans="1:22" s="26" customFormat="1" ht="13.5" outlineLevel="2" thickBot="1">
      <c r="A29" s="64">
        <v>2014</v>
      </c>
      <c r="B29" s="30">
        <v>18</v>
      </c>
      <c r="C29" s="66" t="s">
        <v>56</v>
      </c>
      <c r="D29" s="30">
        <v>214</v>
      </c>
      <c r="E29" s="26" t="s">
        <v>213</v>
      </c>
      <c r="F29" s="71">
        <v>44053</v>
      </c>
      <c r="G29" s="39">
        <v>840</v>
      </c>
      <c r="H29" s="39">
        <v>30842</v>
      </c>
      <c r="I29" s="39">
        <v>585</v>
      </c>
      <c r="J29" s="39">
        <v>56</v>
      </c>
      <c r="K29" s="39">
        <v>0</v>
      </c>
      <c r="L29" s="39">
        <v>1670</v>
      </c>
      <c r="M29" s="39">
        <v>20</v>
      </c>
      <c r="N29" s="39">
        <v>1180</v>
      </c>
      <c r="O29" s="39">
        <v>0</v>
      </c>
      <c r="P29" s="39">
        <v>0</v>
      </c>
      <c r="Q29" s="39">
        <v>471</v>
      </c>
      <c r="R29" s="39">
        <v>0</v>
      </c>
      <c r="S29" s="117">
        <v>764</v>
      </c>
      <c r="T29" s="118">
        <v>654</v>
      </c>
      <c r="U29" s="118">
        <v>1375</v>
      </c>
      <c r="V29" s="121">
        <v>15246</v>
      </c>
    </row>
    <row r="30" spans="1:22" ht="13.5" outlineLevel="1" thickBot="1">
      <c r="A30" s="95"/>
      <c r="B30" s="103"/>
      <c r="C30" s="73" t="s">
        <v>65</v>
      </c>
      <c r="D30" s="33"/>
      <c r="E30" s="33"/>
      <c r="F30" s="33">
        <f aca="true" t="shared" si="1" ref="F30:V30">SUBTOTAL(9,F16:F29)</f>
        <v>7134075</v>
      </c>
      <c r="G30" s="33">
        <f t="shared" si="1"/>
        <v>2447207</v>
      </c>
      <c r="H30" s="33">
        <f t="shared" si="1"/>
        <v>3521451</v>
      </c>
      <c r="I30" s="101">
        <f t="shared" si="1"/>
        <v>350120</v>
      </c>
      <c r="J30" s="33">
        <f t="shared" si="1"/>
        <v>147506</v>
      </c>
      <c r="K30" s="33">
        <f t="shared" si="1"/>
        <v>0</v>
      </c>
      <c r="L30" s="33">
        <f t="shared" si="1"/>
        <v>151311</v>
      </c>
      <c r="M30" s="33">
        <f t="shared" si="1"/>
        <v>29037</v>
      </c>
      <c r="N30" s="33">
        <f t="shared" si="1"/>
        <v>90322</v>
      </c>
      <c r="O30" s="33">
        <f t="shared" si="1"/>
        <v>4438</v>
      </c>
      <c r="P30" s="33">
        <f t="shared" si="1"/>
        <v>818</v>
      </c>
      <c r="Q30" s="33">
        <f t="shared" si="1"/>
        <v>72084</v>
      </c>
      <c r="R30" s="35">
        <f t="shared" si="1"/>
        <v>46014</v>
      </c>
      <c r="S30" s="116">
        <f t="shared" si="1"/>
        <v>77366</v>
      </c>
      <c r="T30" s="116">
        <f t="shared" si="1"/>
        <v>68504</v>
      </c>
      <c r="U30" s="116">
        <f t="shared" si="1"/>
        <v>231403</v>
      </c>
      <c r="V30" s="116">
        <f t="shared" si="1"/>
        <v>1927434</v>
      </c>
    </row>
    <row r="31" spans="1:22" s="26" customFormat="1" ht="12.75" outlineLevel="2">
      <c r="A31" s="64">
        <v>2014</v>
      </c>
      <c r="B31" s="37">
        <v>19</v>
      </c>
      <c r="C31" s="70" t="s">
        <v>66</v>
      </c>
      <c r="D31" s="37">
        <v>301</v>
      </c>
      <c r="E31" s="37" t="s">
        <v>214</v>
      </c>
      <c r="F31" s="71">
        <v>1182647</v>
      </c>
      <c r="G31" s="39">
        <v>487686</v>
      </c>
      <c r="H31" s="39">
        <v>600897</v>
      </c>
      <c r="I31" s="39">
        <v>94064</v>
      </c>
      <c r="J31" s="39">
        <v>42730</v>
      </c>
      <c r="K31" s="39">
        <v>0</v>
      </c>
      <c r="L31" s="39">
        <v>11184</v>
      </c>
      <c r="M31" s="39">
        <v>5974</v>
      </c>
      <c r="N31" s="39">
        <v>4982</v>
      </c>
      <c r="O31" s="39">
        <v>228</v>
      </c>
      <c r="P31" s="39">
        <v>519</v>
      </c>
      <c r="Q31" s="39">
        <v>1373</v>
      </c>
      <c r="R31" s="39">
        <v>0</v>
      </c>
      <c r="S31" s="117">
        <v>9108</v>
      </c>
      <c r="T31" s="118">
        <v>8845</v>
      </c>
      <c r="U31" s="118">
        <v>23815</v>
      </c>
      <c r="V31" s="121">
        <v>192641</v>
      </c>
    </row>
    <row r="32" spans="1:22" s="26" customFormat="1" ht="12.75" outlineLevel="2">
      <c r="A32" s="64">
        <v>2014</v>
      </c>
      <c r="B32" s="28">
        <v>20</v>
      </c>
      <c r="C32" s="63" t="s">
        <v>66</v>
      </c>
      <c r="D32" s="28">
        <v>302</v>
      </c>
      <c r="E32" s="28" t="s">
        <v>215</v>
      </c>
      <c r="F32" s="71">
        <v>1092792</v>
      </c>
      <c r="G32" s="39">
        <v>401823</v>
      </c>
      <c r="H32" s="39">
        <v>630448</v>
      </c>
      <c r="I32" s="39">
        <v>18238</v>
      </c>
      <c r="J32" s="39">
        <v>35418</v>
      </c>
      <c r="K32" s="39">
        <v>0</v>
      </c>
      <c r="L32" s="39">
        <v>8582</v>
      </c>
      <c r="M32" s="39">
        <v>3242</v>
      </c>
      <c r="N32" s="39">
        <v>4224</v>
      </c>
      <c r="O32" s="39">
        <v>109</v>
      </c>
      <c r="P32" s="39">
        <v>142</v>
      </c>
      <c r="Q32" s="39">
        <v>4322</v>
      </c>
      <c r="R32" s="39">
        <v>16609</v>
      </c>
      <c r="S32" s="117">
        <v>11770</v>
      </c>
      <c r="T32" s="118">
        <v>9138</v>
      </c>
      <c r="U32" s="118">
        <v>23518</v>
      </c>
      <c r="V32" s="121">
        <v>208901</v>
      </c>
    </row>
    <row r="33" spans="1:22" s="26" customFormat="1" ht="12.75" outlineLevel="2">
      <c r="A33" s="64">
        <v>2014</v>
      </c>
      <c r="B33" s="28">
        <v>21</v>
      </c>
      <c r="C33" s="63" t="s">
        <v>66</v>
      </c>
      <c r="D33" s="28">
        <v>303</v>
      </c>
      <c r="E33" s="28" t="s">
        <v>216</v>
      </c>
      <c r="F33" s="71">
        <v>399404</v>
      </c>
      <c r="G33" s="39">
        <v>143848</v>
      </c>
      <c r="H33" s="39">
        <v>245184</v>
      </c>
      <c r="I33" s="39">
        <v>12951</v>
      </c>
      <c r="J33" s="39">
        <v>1282</v>
      </c>
      <c r="K33" s="39">
        <v>0</v>
      </c>
      <c r="L33" s="39">
        <v>9122</v>
      </c>
      <c r="M33" s="39">
        <v>4037</v>
      </c>
      <c r="N33" s="39">
        <v>5085</v>
      </c>
      <c r="O33" s="39">
        <v>0</v>
      </c>
      <c r="P33" s="39">
        <v>0</v>
      </c>
      <c r="Q33" s="39">
        <v>15034</v>
      </c>
      <c r="R33" s="39">
        <v>922</v>
      </c>
      <c r="S33" s="117">
        <v>7231</v>
      </c>
      <c r="T33" s="118">
        <v>6967</v>
      </c>
      <c r="U33" s="118">
        <v>22028</v>
      </c>
      <c r="V33" s="121">
        <v>261254</v>
      </c>
    </row>
    <row r="34" spans="1:22" s="26" customFormat="1" ht="12.75" outlineLevel="2">
      <c r="A34" s="64">
        <v>2014</v>
      </c>
      <c r="B34" s="28">
        <v>22</v>
      </c>
      <c r="C34" s="63" t="s">
        <v>66</v>
      </c>
      <c r="D34" s="28">
        <v>304</v>
      </c>
      <c r="E34" s="28" t="s">
        <v>217</v>
      </c>
      <c r="F34" s="71">
        <v>642553</v>
      </c>
      <c r="G34" s="39">
        <v>269701</v>
      </c>
      <c r="H34" s="39">
        <v>338916</v>
      </c>
      <c r="I34" s="39">
        <v>21214</v>
      </c>
      <c r="J34" s="39">
        <v>536</v>
      </c>
      <c r="K34" s="39">
        <v>0</v>
      </c>
      <c r="L34" s="39">
        <v>7863</v>
      </c>
      <c r="M34" s="39">
        <v>2242</v>
      </c>
      <c r="N34" s="39">
        <v>5149</v>
      </c>
      <c r="O34" s="39">
        <v>367</v>
      </c>
      <c r="P34" s="39">
        <v>54</v>
      </c>
      <c r="Q34" s="39">
        <v>14741</v>
      </c>
      <c r="R34" s="39">
        <v>0</v>
      </c>
      <c r="S34" s="117">
        <v>5326</v>
      </c>
      <c r="T34" s="118">
        <v>4229</v>
      </c>
      <c r="U34" s="118">
        <v>17500</v>
      </c>
      <c r="V34" s="121">
        <v>230001</v>
      </c>
    </row>
    <row r="35" spans="1:22" s="26" customFormat="1" ht="12.75" outlineLevel="2">
      <c r="A35" s="64">
        <v>2014</v>
      </c>
      <c r="B35" s="28">
        <v>23</v>
      </c>
      <c r="C35" s="63" t="s">
        <v>66</v>
      </c>
      <c r="D35" s="28">
        <v>305</v>
      </c>
      <c r="E35" s="28" t="s">
        <v>218</v>
      </c>
      <c r="F35" s="71">
        <v>854194</v>
      </c>
      <c r="G35" s="39">
        <v>244085</v>
      </c>
      <c r="H35" s="39">
        <v>494538</v>
      </c>
      <c r="I35" s="39">
        <v>76382</v>
      </c>
      <c r="J35" s="39">
        <v>9605</v>
      </c>
      <c r="K35" s="39">
        <v>400</v>
      </c>
      <c r="L35" s="39">
        <v>5093</v>
      </c>
      <c r="M35" s="39">
        <v>2328</v>
      </c>
      <c r="N35" s="39">
        <v>2545</v>
      </c>
      <c r="O35" s="39">
        <v>199</v>
      </c>
      <c r="P35" s="39">
        <v>3</v>
      </c>
      <c r="Q35" s="39">
        <v>26733</v>
      </c>
      <c r="R35" s="39">
        <v>2000</v>
      </c>
      <c r="S35" s="117">
        <v>8700</v>
      </c>
      <c r="T35" s="118">
        <v>8040</v>
      </c>
      <c r="U35" s="118">
        <v>17500</v>
      </c>
      <c r="V35" s="121">
        <v>168000</v>
      </c>
    </row>
    <row r="36" spans="1:22" s="26" customFormat="1" ht="12.75" outlineLevel="2">
      <c r="A36" s="64">
        <v>2014</v>
      </c>
      <c r="B36" s="28">
        <v>24</v>
      </c>
      <c r="C36" s="63" t="s">
        <v>66</v>
      </c>
      <c r="D36" s="28">
        <v>306</v>
      </c>
      <c r="E36" s="28" t="s">
        <v>219</v>
      </c>
      <c r="F36" s="71">
        <v>332216</v>
      </c>
      <c r="G36" s="39">
        <v>66002</v>
      </c>
      <c r="H36" s="39">
        <v>257428</v>
      </c>
      <c r="I36" s="39">
        <v>8786</v>
      </c>
      <c r="J36" s="39">
        <v>96</v>
      </c>
      <c r="K36" s="39">
        <v>0</v>
      </c>
      <c r="L36" s="39">
        <v>6690</v>
      </c>
      <c r="M36" s="39">
        <v>1500</v>
      </c>
      <c r="N36" s="39">
        <v>4979</v>
      </c>
      <c r="O36" s="39">
        <v>211</v>
      </c>
      <c r="P36" s="39">
        <v>0</v>
      </c>
      <c r="Q36" s="39">
        <v>8828</v>
      </c>
      <c r="R36" s="39">
        <v>0</v>
      </c>
      <c r="S36" s="117">
        <v>5754</v>
      </c>
      <c r="T36" s="118">
        <v>5542</v>
      </c>
      <c r="U36" s="118">
        <v>11822</v>
      </c>
      <c r="V36" s="121">
        <v>112490</v>
      </c>
    </row>
    <row r="37" spans="1:22" s="26" customFormat="1" ht="12.75" outlineLevel="2">
      <c r="A37" s="64">
        <v>2014</v>
      </c>
      <c r="B37" s="28">
        <v>25</v>
      </c>
      <c r="C37" s="63" t="s">
        <v>66</v>
      </c>
      <c r="D37" s="28">
        <v>307</v>
      </c>
      <c r="E37" s="28" t="s">
        <v>220</v>
      </c>
      <c r="F37" s="71">
        <v>820676</v>
      </c>
      <c r="G37" s="39">
        <v>324107</v>
      </c>
      <c r="H37" s="39">
        <v>484636</v>
      </c>
      <c r="I37" s="39">
        <v>11933</v>
      </c>
      <c r="J37" s="39">
        <v>9509</v>
      </c>
      <c r="K37" s="39">
        <v>0</v>
      </c>
      <c r="L37" s="39">
        <v>7584</v>
      </c>
      <c r="M37" s="39">
        <v>648</v>
      </c>
      <c r="N37" s="39">
        <v>5562</v>
      </c>
      <c r="O37" s="39">
        <v>0</v>
      </c>
      <c r="P37" s="39">
        <v>0</v>
      </c>
      <c r="Q37" s="39">
        <v>37597</v>
      </c>
      <c r="R37" s="39">
        <v>1800</v>
      </c>
      <c r="S37" s="117">
        <v>9110</v>
      </c>
      <c r="T37" s="118">
        <v>8554</v>
      </c>
      <c r="U37" s="118">
        <v>19299</v>
      </c>
      <c r="V37" s="121">
        <v>80809</v>
      </c>
    </row>
    <row r="38" spans="1:22" s="26" customFormat="1" ht="12.75" outlineLevel="2">
      <c r="A38" s="104">
        <v>2014</v>
      </c>
      <c r="B38" s="28">
        <v>26</v>
      </c>
      <c r="C38" s="63" t="s">
        <v>66</v>
      </c>
      <c r="D38" s="28">
        <v>308</v>
      </c>
      <c r="E38" s="28" t="s">
        <v>221</v>
      </c>
      <c r="F38" s="71">
        <v>465241</v>
      </c>
      <c r="G38" s="39">
        <v>253413</v>
      </c>
      <c r="H38" s="39">
        <v>193099</v>
      </c>
      <c r="I38" s="39">
        <v>11269</v>
      </c>
      <c r="J38" s="39">
        <v>7460</v>
      </c>
      <c r="K38" s="39">
        <v>0</v>
      </c>
      <c r="L38" s="39">
        <v>7192</v>
      </c>
      <c r="M38" s="39">
        <v>2546</v>
      </c>
      <c r="N38" s="39">
        <v>4636</v>
      </c>
      <c r="O38" s="39">
        <v>10</v>
      </c>
      <c r="P38" s="39">
        <v>0</v>
      </c>
      <c r="Q38" s="39">
        <v>1683</v>
      </c>
      <c r="R38" s="39">
        <v>0</v>
      </c>
      <c r="S38" s="117">
        <v>7080</v>
      </c>
      <c r="T38" s="118">
        <v>5549</v>
      </c>
      <c r="U38" s="118">
        <v>10835</v>
      </c>
      <c r="V38" s="121">
        <v>163011</v>
      </c>
    </row>
    <row r="39" spans="1:22" s="26" customFormat="1" ht="12.75" outlineLevel="2">
      <c r="A39" s="64">
        <v>2014</v>
      </c>
      <c r="B39" s="28">
        <v>27</v>
      </c>
      <c r="C39" s="63" t="s">
        <v>66</v>
      </c>
      <c r="D39" s="28">
        <v>309</v>
      </c>
      <c r="E39" s="28" t="s">
        <v>222</v>
      </c>
      <c r="F39" s="71">
        <v>1136103</v>
      </c>
      <c r="G39" s="39">
        <v>371694</v>
      </c>
      <c r="H39" s="39">
        <v>740166</v>
      </c>
      <c r="I39" s="39">
        <v>24243</v>
      </c>
      <c r="J39" s="39">
        <v>11318</v>
      </c>
      <c r="K39" s="39">
        <v>2315</v>
      </c>
      <c r="L39" s="39">
        <v>9783</v>
      </c>
      <c r="M39" s="39">
        <v>3611</v>
      </c>
      <c r="N39" s="39">
        <v>6155</v>
      </c>
      <c r="O39" s="39">
        <v>17</v>
      </c>
      <c r="P39" s="39">
        <v>6</v>
      </c>
      <c r="Q39" s="39">
        <v>4380</v>
      </c>
      <c r="R39" s="39">
        <v>0</v>
      </c>
      <c r="S39" s="117">
        <v>11617</v>
      </c>
      <c r="T39" s="118">
        <v>10450</v>
      </c>
      <c r="U39" s="118">
        <v>24318</v>
      </c>
      <c r="V39" s="121">
        <v>81638</v>
      </c>
    </row>
    <row r="40" spans="1:22" s="26" customFormat="1" ht="12.75" outlineLevel="2">
      <c r="A40" s="64">
        <v>2014</v>
      </c>
      <c r="B40" s="28">
        <v>28</v>
      </c>
      <c r="C40" s="63" t="s">
        <v>66</v>
      </c>
      <c r="D40" s="28">
        <v>310</v>
      </c>
      <c r="E40" s="28" t="s">
        <v>223</v>
      </c>
      <c r="F40" s="71">
        <v>588525</v>
      </c>
      <c r="G40" s="39">
        <v>117165</v>
      </c>
      <c r="H40" s="39">
        <v>443827</v>
      </c>
      <c r="I40" s="39">
        <v>8005</v>
      </c>
      <c r="J40" s="39">
        <v>1100</v>
      </c>
      <c r="K40" s="39">
        <v>6808</v>
      </c>
      <c r="L40" s="39">
        <v>15988</v>
      </c>
      <c r="M40" s="39">
        <v>1939</v>
      </c>
      <c r="N40" s="39">
        <v>13906</v>
      </c>
      <c r="O40" s="39">
        <v>39</v>
      </c>
      <c r="P40" s="39">
        <v>33</v>
      </c>
      <c r="Q40" s="39">
        <v>61979</v>
      </c>
      <c r="R40" s="39">
        <v>11580</v>
      </c>
      <c r="S40" s="117">
        <v>11497</v>
      </c>
      <c r="T40" s="118">
        <v>10337</v>
      </c>
      <c r="U40" s="118">
        <v>28452</v>
      </c>
      <c r="V40" s="121">
        <v>166680</v>
      </c>
    </row>
    <row r="41" spans="1:22" s="44" customFormat="1" ht="12.75" outlineLevel="2">
      <c r="A41" s="64">
        <v>2014</v>
      </c>
      <c r="B41" s="28">
        <v>29</v>
      </c>
      <c r="C41" s="63" t="s">
        <v>66</v>
      </c>
      <c r="D41" s="28">
        <v>311</v>
      </c>
      <c r="E41" s="28" t="s">
        <v>224</v>
      </c>
      <c r="F41" s="71">
        <v>1304364</v>
      </c>
      <c r="G41" s="39">
        <v>495949</v>
      </c>
      <c r="H41" s="39">
        <v>692013</v>
      </c>
      <c r="I41" s="39">
        <v>116402</v>
      </c>
      <c r="J41" s="39">
        <v>14839</v>
      </c>
      <c r="K41" s="39">
        <v>0</v>
      </c>
      <c r="L41" s="39">
        <v>10700</v>
      </c>
      <c r="M41" s="39">
        <v>398</v>
      </c>
      <c r="N41" s="39">
        <v>10135</v>
      </c>
      <c r="O41" s="39">
        <v>167</v>
      </c>
      <c r="P41" s="39">
        <v>0</v>
      </c>
      <c r="Q41" s="39">
        <v>18015</v>
      </c>
      <c r="R41" s="39">
        <v>218135</v>
      </c>
      <c r="S41" s="117">
        <v>19738</v>
      </c>
      <c r="T41" s="118">
        <v>16697</v>
      </c>
      <c r="U41" s="118">
        <v>37251</v>
      </c>
      <c r="V41" s="121">
        <v>282417</v>
      </c>
    </row>
    <row r="42" spans="1:22" s="26" customFormat="1" ht="12.75" outlineLevel="2">
      <c r="A42" s="64">
        <v>2014</v>
      </c>
      <c r="B42" s="30">
        <v>30</v>
      </c>
      <c r="C42" s="66" t="s">
        <v>66</v>
      </c>
      <c r="D42" s="30">
        <v>312</v>
      </c>
      <c r="E42" s="30" t="s">
        <v>225</v>
      </c>
      <c r="F42" s="71">
        <v>239902</v>
      </c>
      <c r="G42" s="39">
        <v>107161</v>
      </c>
      <c r="H42" s="39">
        <v>109102</v>
      </c>
      <c r="I42" s="39">
        <v>23639</v>
      </c>
      <c r="J42" s="39">
        <v>0</v>
      </c>
      <c r="K42" s="39">
        <v>0</v>
      </c>
      <c r="L42" s="39">
        <v>2977</v>
      </c>
      <c r="M42" s="39">
        <v>1352</v>
      </c>
      <c r="N42" s="39">
        <v>1521</v>
      </c>
      <c r="O42" s="39">
        <v>104</v>
      </c>
      <c r="P42" s="39">
        <v>0</v>
      </c>
      <c r="Q42" s="39">
        <v>0</v>
      </c>
      <c r="R42" s="39">
        <v>19000</v>
      </c>
      <c r="S42" s="117">
        <v>2023</v>
      </c>
      <c r="T42" s="118">
        <v>1857</v>
      </c>
      <c r="U42" s="118">
        <v>5600</v>
      </c>
      <c r="V42" s="121">
        <v>46000</v>
      </c>
    </row>
    <row r="43" spans="1:22" s="26" customFormat="1" ht="13.5" outlineLevel="2" thickBot="1">
      <c r="A43" s="104">
        <v>2014</v>
      </c>
      <c r="B43" s="105">
        <v>31</v>
      </c>
      <c r="C43" s="75" t="s">
        <v>66</v>
      </c>
      <c r="D43" s="42">
        <v>313</v>
      </c>
      <c r="E43" s="42" t="s">
        <v>226</v>
      </c>
      <c r="F43" s="71">
        <v>283556</v>
      </c>
      <c r="G43" s="71">
        <v>22669</v>
      </c>
      <c r="H43" s="71">
        <v>256315</v>
      </c>
      <c r="I43" s="71">
        <v>3654</v>
      </c>
      <c r="J43" s="71">
        <v>918</v>
      </c>
      <c r="K43" s="71">
        <v>0</v>
      </c>
      <c r="L43" s="71">
        <v>8441</v>
      </c>
      <c r="M43" s="71">
        <v>1307</v>
      </c>
      <c r="N43" s="71">
        <v>7015</v>
      </c>
      <c r="O43" s="71">
        <v>61</v>
      </c>
      <c r="P43" s="71">
        <v>58</v>
      </c>
      <c r="Q43" s="71">
        <v>3349</v>
      </c>
      <c r="R43" s="71">
        <v>156821</v>
      </c>
      <c r="S43" s="117">
        <v>5953</v>
      </c>
      <c r="T43" s="117">
        <v>5508</v>
      </c>
      <c r="U43" s="117">
        <v>8265</v>
      </c>
      <c r="V43" s="122">
        <v>56579</v>
      </c>
    </row>
    <row r="44" spans="1:22" ht="13.5" outlineLevel="1" thickBot="1">
      <c r="A44" s="95"/>
      <c r="B44" s="103"/>
      <c r="C44" s="73" t="s">
        <v>72</v>
      </c>
      <c r="D44" s="33"/>
      <c r="E44" s="33"/>
      <c r="F44" s="33">
        <f aca="true" t="shared" si="2" ref="F44:V44">SUBTOTAL(9,F31:F43)</f>
        <v>9342173</v>
      </c>
      <c r="G44" s="33">
        <f t="shared" si="2"/>
        <v>3305303</v>
      </c>
      <c r="H44" s="33">
        <f t="shared" si="2"/>
        <v>5486569</v>
      </c>
      <c r="I44" s="33">
        <f t="shared" si="2"/>
        <v>430780</v>
      </c>
      <c r="J44" s="33">
        <f t="shared" si="2"/>
        <v>134811</v>
      </c>
      <c r="K44" s="33">
        <f t="shared" si="2"/>
        <v>9523</v>
      </c>
      <c r="L44" s="33">
        <f t="shared" si="2"/>
        <v>111199</v>
      </c>
      <c r="M44" s="33">
        <f t="shared" si="2"/>
        <v>31124</v>
      </c>
      <c r="N44" s="33">
        <f t="shared" si="2"/>
        <v>75894</v>
      </c>
      <c r="O44" s="33">
        <f t="shared" si="2"/>
        <v>1512</v>
      </c>
      <c r="P44" s="33">
        <f t="shared" si="2"/>
        <v>815</v>
      </c>
      <c r="Q44" s="33">
        <f t="shared" si="2"/>
        <v>198034</v>
      </c>
      <c r="R44" s="35">
        <f t="shared" si="2"/>
        <v>426867</v>
      </c>
      <c r="S44" s="116">
        <f t="shared" si="2"/>
        <v>114907</v>
      </c>
      <c r="T44" s="116">
        <f t="shared" si="2"/>
        <v>101713</v>
      </c>
      <c r="U44" s="116">
        <f t="shared" si="2"/>
        <v>250203</v>
      </c>
      <c r="V44" s="116">
        <f t="shared" si="2"/>
        <v>2050421</v>
      </c>
    </row>
    <row r="45" spans="1:22" s="26" customFormat="1" ht="12.75" outlineLevel="2">
      <c r="A45" s="64">
        <v>2014</v>
      </c>
      <c r="B45" s="37">
        <v>32</v>
      </c>
      <c r="C45" s="70" t="s">
        <v>73</v>
      </c>
      <c r="D45" s="37">
        <v>401</v>
      </c>
      <c r="E45" s="37" t="s">
        <v>227</v>
      </c>
      <c r="F45" s="39">
        <v>1403523</v>
      </c>
      <c r="G45" s="39">
        <v>434317</v>
      </c>
      <c r="H45" s="39">
        <v>776203</v>
      </c>
      <c r="I45" s="39">
        <v>69525</v>
      </c>
      <c r="J45" s="39">
        <v>8286</v>
      </c>
      <c r="K45" s="39">
        <v>0</v>
      </c>
      <c r="L45" s="39">
        <v>18279</v>
      </c>
      <c r="M45" s="39">
        <v>3976</v>
      </c>
      <c r="N45" s="39">
        <v>12379</v>
      </c>
      <c r="O45" s="39">
        <v>95</v>
      </c>
      <c r="P45" s="39">
        <v>248</v>
      </c>
      <c r="Q45" s="39">
        <v>62093</v>
      </c>
      <c r="R45" s="39">
        <v>1057</v>
      </c>
      <c r="S45" s="115">
        <v>27849</v>
      </c>
      <c r="T45" s="115">
        <v>24275</v>
      </c>
      <c r="U45" s="115">
        <v>72185</v>
      </c>
      <c r="V45" s="120">
        <v>600716</v>
      </c>
    </row>
    <row r="46" spans="1:22" s="26" customFormat="1" ht="12.75" outlineLevel="2">
      <c r="A46" s="64">
        <v>2014</v>
      </c>
      <c r="B46" s="28">
        <v>33</v>
      </c>
      <c r="C46" s="63" t="s">
        <v>73</v>
      </c>
      <c r="D46" s="28">
        <v>402</v>
      </c>
      <c r="E46" s="28" t="s">
        <v>228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115">
        <v>0</v>
      </c>
      <c r="T46" s="115">
        <v>0</v>
      </c>
      <c r="U46" s="115">
        <v>0</v>
      </c>
      <c r="V46" s="120">
        <v>0</v>
      </c>
    </row>
    <row r="47" spans="1:22" s="26" customFormat="1" ht="12.75" outlineLevel="2">
      <c r="A47" s="64">
        <v>2014</v>
      </c>
      <c r="B47" s="28">
        <v>34</v>
      </c>
      <c r="C47" s="63" t="s">
        <v>73</v>
      </c>
      <c r="D47" s="28">
        <v>403</v>
      </c>
      <c r="E47" s="28" t="s">
        <v>229</v>
      </c>
      <c r="F47" s="39">
        <v>616001</v>
      </c>
      <c r="G47" s="39">
        <v>92637</v>
      </c>
      <c r="H47" s="39">
        <v>394013</v>
      </c>
      <c r="I47" s="39">
        <v>17431</v>
      </c>
      <c r="J47" s="39">
        <v>1382</v>
      </c>
      <c r="K47" s="39">
        <v>0</v>
      </c>
      <c r="L47" s="39">
        <v>15829</v>
      </c>
      <c r="M47" s="39">
        <v>1596</v>
      </c>
      <c r="N47" s="39">
        <v>13071</v>
      </c>
      <c r="O47" s="39">
        <v>25</v>
      </c>
      <c r="P47" s="39">
        <v>0</v>
      </c>
      <c r="Q47" s="39">
        <v>1825</v>
      </c>
      <c r="R47" s="39">
        <v>0</v>
      </c>
      <c r="S47" s="115">
        <v>7232</v>
      </c>
      <c r="T47" s="115">
        <v>6539</v>
      </c>
      <c r="U47" s="115">
        <v>18881</v>
      </c>
      <c r="V47" s="120">
        <v>194116</v>
      </c>
    </row>
    <row r="48" spans="1:22" s="26" customFormat="1" ht="12.75" outlineLevel="2">
      <c r="A48" s="64">
        <v>2014</v>
      </c>
      <c r="B48" s="28">
        <v>35</v>
      </c>
      <c r="C48" s="63" t="s">
        <v>73</v>
      </c>
      <c r="D48" s="28">
        <v>404</v>
      </c>
      <c r="E48" s="28" t="s">
        <v>230</v>
      </c>
      <c r="F48" s="39">
        <v>396638</v>
      </c>
      <c r="G48" s="39">
        <v>165719</v>
      </c>
      <c r="H48" s="39">
        <v>211981</v>
      </c>
      <c r="I48" s="39">
        <v>18938</v>
      </c>
      <c r="J48" s="39">
        <v>728</v>
      </c>
      <c r="K48" s="39">
        <v>1071</v>
      </c>
      <c r="L48" s="39">
        <v>9087</v>
      </c>
      <c r="M48" s="39">
        <v>2625</v>
      </c>
      <c r="N48" s="39">
        <v>6434</v>
      </c>
      <c r="O48" s="39">
        <v>28</v>
      </c>
      <c r="P48" s="39">
        <v>11</v>
      </c>
      <c r="Q48" s="39">
        <v>9073</v>
      </c>
      <c r="R48" s="39">
        <v>13365</v>
      </c>
      <c r="S48" s="115">
        <v>3670</v>
      </c>
      <c r="T48" s="115">
        <v>2948</v>
      </c>
      <c r="U48" s="115">
        <v>13431</v>
      </c>
      <c r="V48" s="120">
        <v>139216</v>
      </c>
    </row>
    <row r="49" spans="1:22" s="26" customFormat="1" ht="13.5" outlineLevel="2" thickBot="1">
      <c r="A49" s="64">
        <v>2014</v>
      </c>
      <c r="B49" s="30">
        <v>36</v>
      </c>
      <c r="C49" s="66" t="s">
        <v>73</v>
      </c>
      <c r="D49" s="30">
        <v>405</v>
      </c>
      <c r="E49" s="30" t="s">
        <v>231</v>
      </c>
      <c r="F49" s="39">
        <v>361917</v>
      </c>
      <c r="G49" s="39">
        <v>60947</v>
      </c>
      <c r="H49" s="39">
        <v>268848</v>
      </c>
      <c r="I49" s="39">
        <v>20222</v>
      </c>
      <c r="J49" s="39">
        <v>0</v>
      </c>
      <c r="K49" s="39">
        <v>0</v>
      </c>
      <c r="L49" s="39">
        <v>29957</v>
      </c>
      <c r="M49" s="39">
        <v>658</v>
      </c>
      <c r="N49" s="39">
        <v>2099</v>
      </c>
      <c r="O49" s="39">
        <v>0</v>
      </c>
      <c r="P49" s="39">
        <v>0</v>
      </c>
      <c r="Q49" s="39">
        <v>39617</v>
      </c>
      <c r="R49" s="39">
        <v>0</v>
      </c>
      <c r="S49" s="115">
        <v>7189</v>
      </c>
      <c r="T49" s="115">
        <v>5739</v>
      </c>
      <c r="U49" s="115">
        <v>16062</v>
      </c>
      <c r="V49" s="120">
        <v>189880</v>
      </c>
    </row>
    <row r="50" spans="1:22" ht="13.5" outlineLevel="1" thickBot="1">
      <c r="A50" s="95"/>
      <c r="B50" s="103"/>
      <c r="C50" s="73" t="s">
        <v>76</v>
      </c>
      <c r="D50" s="33"/>
      <c r="E50" s="33"/>
      <c r="F50" s="33">
        <f aca="true" t="shared" si="3" ref="F50:V50">SUBTOTAL(9,F45:F49)</f>
        <v>2778079</v>
      </c>
      <c r="G50" s="33">
        <f t="shared" si="3"/>
        <v>753620</v>
      </c>
      <c r="H50" s="33">
        <f t="shared" si="3"/>
        <v>1651045</v>
      </c>
      <c r="I50" s="33">
        <f t="shared" si="3"/>
        <v>126116</v>
      </c>
      <c r="J50" s="33">
        <f t="shared" si="3"/>
        <v>10396</v>
      </c>
      <c r="K50" s="33">
        <f t="shared" si="3"/>
        <v>1071</v>
      </c>
      <c r="L50" s="33">
        <f t="shared" si="3"/>
        <v>73152</v>
      </c>
      <c r="M50" s="33">
        <f t="shared" si="3"/>
        <v>8855</v>
      </c>
      <c r="N50" s="33">
        <f t="shared" si="3"/>
        <v>33983</v>
      </c>
      <c r="O50" s="33">
        <f t="shared" si="3"/>
        <v>148</v>
      </c>
      <c r="P50" s="33">
        <f t="shared" si="3"/>
        <v>259</v>
      </c>
      <c r="Q50" s="33">
        <f t="shared" si="3"/>
        <v>112608</v>
      </c>
      <c r="R50" s="35">
        <f t="shared" si="3"/>
        <v>14422</v>
      </c>
      <c r="S50" s="116">
        <f t="shared" si="3"/>
        <v>45940</v>
      </c>
      <c r="T50" s="116">
        <f t="shared" si="3"/>
        <v>39501</v>
      </c>
      <c r="U50" s="116">
        <f t="shared" si="3"/>
        <v>120559</v>
      </c>
      <c r="V50" s="116">
        <f t="shared" si="3"/>
        <v>1123928</v>
      </c>
    </row>
    <row r="51" spans="1:22" s="43" customFormat="1" ht="12.75" outlineLevel="2">
      <c r="A51" s="64">
        <v>2014</v>
      </c>
      <c r="B51" s="37">
        <v>37</v>
      </c>
      <c r="C51" s="70" t="s">
        <v>77</v>
      </c>
      <c r="D51" s="37">
        <v>501</v>
      </c>
      <c r="E51" s="37" t="s">
        <v>232</v>
      </c>
      <c r="F51" s="71">
        <v>3137600</v>
      </c>
      <c r="G51" s="39">
        <v>2280642</v>
      </c>
      <c r="H51" s="39">
        <v>464053</v>
      </c>
      <c r="I51" s="39">
        <v>381896</v>
      </c>
      <c r="J51" s="39">
        <v>421554</v>
      </c>
      <c r="K51" s="39">
        <v>15815</v>
      </c>
      <c r="L51" s="39">
        <v>15957</v>
      </c>
      <c r="M51" s="39">
        <v>11062</v>
      </c>
      <c r="N51" s="39">
        <v>2802</v>
      </c>
      <c r="O51" s="39">
        <v>641</v>
      </c>
      <c r="P51" s="39">
        <v>879</v>
      </c>
      <c r="Q51" s="39">
        <v>85896</v>
      </c>
      <c r="R51" s="39">
        <v>49268</v>
      </c>
      <c r="S51" s="117">
        <v>21261</v>
      </c>
      <c r="T51" s="118">
        <v>15683</v>
      </c>
      <c r="U51" s="118">
        <v>103150</v>
      </c>
      <c r="V51" s="121">
        <v>278507</v>
      </c>
    </row>
    <row r="52" spans="1:22" s="26" customFormat="1" ht="12.75" outlineLevel="2">
      <c r="A52" s="64">
        <v>2014</v>
      </c>
      <c r="B52" s="28">
        <v>38</v>
      </c>
      <c r="C52" s="63" t="s">
        <v>77</v>
      </c>
      <c r="D52" s="28">
        <v>502</v>
      </c>
      <c r="E52" s="28" t="s">
        <v>233</v>
      </c>
      <c r="F52" s="39">
        <v>1653592</v>
      </c>
      <c r="G52" s="39">
        <v>784897</v>
      </c>
      <c r="H52" s="39">
        <v>702131</v>
      </c>
      <c r="I52" s="39">
        <v>67015</v>
      </c>
      <c r="J52" s="39">
        <v>49487</v>
      </c>
      <c r="K52" s="39">
        <v>3748</v>
      </c>
      <c r="L52" s="39">
        <v>7334</v>
      </c>
      <c r="M52" s="39">
        <v>1546</v>
      </c>
      <c r="N52" s="39">
        <v>3637</v>
      </c>
      <c r="O52" s="39">
        <v>40</v>
      </c>
      <c r="P52" s="39">
        <v>0</v>
      </c>
      <c r="Q52" s="39">
        <v>120069</v>
      </c>
      <c r="R52" s="39">
        <v>34574</v>
      </c>
      <c r="S52" s="115">
        <v>15604</v>
      </c>
      <c r="T52" s="115">
        <v>13800</v>
      </c>
      <c r="U52" s="115">
        <v>44165</v>
      </c>
      <c r="V52" s="120">
        <v>250610</v>
      </c>
    </row>
    <row r="53" spans="1:22" s="26" customFormat="1" ht="12.75" outlineLevel="2">
      <c r="A53" s="64">
        <v>2014</v>
      </c>
      <c r="B53" s="28">
        <v>39</v>
      </c>
      <c r="C53" s="63" t="s">
        <v>77</v>
      </c>
      <c r="D53" s="28">
        <v>503</v>
      </c>
      <c r="E53" s="28" t="s">
        <v>234</v>
      </c>
      <c r="F53" s="39">
        <v>555963</v>
      </c>
      <c r="G53" s="39">
        <v>320595</v>
      </c>
      <c r="H53" s="39">
        <v>226039</v>
      </c>
      <c r="I53" s="39">
        <v>9329</v>
      </c>
      <c r="J53" s="39">
        <v>16250</v>
      </c>
      <c r="K53" s="39">
        <v>0</v>
      </c>
      <c r="L53" s="39">
        <v>9156</v>
      </c>
      <c r="M53" s="39">
        <v>1209</v>
      </c>
      <c r="N53" s="39">
        <v>7867</v>
      </c>
      <c r="O53" s="39">
        <v>80</v>
      </c>
      <c r="P53" s="39">
        <v>182</v>
      </c>
      <c r="Q53" s="39">
        <v>20015</v>
      </c>
      <c r="R53" s="39">
        <v>0</v>
      </c>
      <c r="S53" s="115">
        <v>11032</v>
      </c>
      <c r="T53" s="115">
        <v>8287</v>
      </c>
      <c r="U53" s="115">
        <v>17750</v>
      </c>
      <c r="V53" s="120">
        <v>61331</v>
      </c>
    </row>
    <row r="54" spans="1:22" s="26" customFormat="1" ht="12.75" outlineLevel="2">
      <c r="A54" s="64">
        <v>2014</v>
      </c>
      <c r="B54" s="28">
        <v>40</v>
      </c>
      <c r="C54" s="63" t="s">
        <v>77</v>
      </c>
      <c r="D54" s="28">
        <v>504</v>
      </c>
      <c r="E54" s="28" t="s">
        <v>235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115">
        <v>0</v>
      </c>
      <c r="T54" s="115">
        <v>0</v>
      </c>
      <c r="U54" s="115">
        <v>0</v>
      </c>
      <c r="V54" s="120">
        <v>0</v>
      </c>
    </row>
    <row r="55" spans="1:22" s="26" customFormat="1" ht="12.75" outlineLevel="2">
      <c r="A55" s="64">
        <v>2014</v>
      </c>
      <c r="B55" s="28">
        <v>41</v>
      </c>
      <c r="C55" s="63" t="s">
        <v>77</v>
      </c>
      <c r="D55" s="28">
        <v>505</v>
      </c>
      <c r="E55" s="28" t="s">
        <v>236</v>
      </c>
      <c r="F55" s="39">
        <v>826288</v>
      </c>
      <c r="G55" s="39">
        <v>331823</v>
      </c>
      <c r="H55" s="39">
        <v>438846</v>
      </c>
      <c r="I55" s="39">
        <v>55619</v>
      </c>
      <c r="J55" s="39">
        <v>1437</v>
      </c>
      <c r="K55" s="39">
        <v>0</v>
      </c>
      <c r="L55" s="39">
        <v>13522</v>
      </c>
      <c r="M55" s="39">
        <v>4036</v>
      </c>
      <c r="N55" s="39">
        <v>9366</v>
      </c>
      <c r="O55" s="39">
        <v>120</v>
      </c>
      <c r="P55" s="39">
        <v>0</v>
      </c>
      <c r="Q55" s="39">
        <v>0</v>
      </c>
      <c r="R55" s="39">
        <v>0</v>
      </c>
      <c r="S55" s="115">
        <v>10565</v>
      </c>
      <c r="T55" s="115">
        <v>8423</v>
      </c>
      <c r="U55" s="115">
        <v>16118</v>
      </c>
      <c r="V55" s="120">
        <v>80338</v>
      </c>
    </row>
    <row r="56" spans="1:22" s="26" customFormat="1" ht="12.75" outlineLevel="2">
      <c r="A56" s="64">
        <v>2014</v>
      </c>
      <c r="B56" s="28">
        <v>42</v>
      </c>
      <c r="C56" s="63" t="s">
        <v>77</v>
      </c>
      <c r="D56" s="28">
        <v>506</v>
      </c>
      <c r="E56" s="28" t="s">
        <v>237</v>
      </c>
      <c r="F56" s="39">
        <v>1843457</v>
      </c>
      <c r="G56" s="39">
        <v>744658</v>
      </c>
      <c r="H56" s="39">
        <v>1027926</v>
      </c>
      <c r="I56" s="39">
        <v>56985</v>
      </c>
      <c r="J56" s="39">
        <v>13888</v>
      </c>
      <c r="K56" s="39">
        <v>0</v>
      </c>
      <c r="L56" s="39">
        <v>17553</v>
      </c>
      <c r="M56" s="39">
        <v>7019</v>
      </c>
      <c r="N56" s="39">
        <v>10532</v>
      </c>
      <c r="O56" s="39">
        <v>2</v>
      </c>
      <c r="P56" s="39">
        <v>0</v>
      </c>
      <c r="Q56" s="39">
        <v>15968</v>
      </c>
      <c r="R56" s="39">
        <v>0</v>
      </c>
      <c r="S56" s="115">
        <v>12062</v>
      </c>
      <c r="T56" s="115">
        <v>10130</v>
      </c>
      <c r="U56" s="115">
        <v>31275</v>
      </c>
      <c r="V56" s="120">
        <v>364683</v>
      </c>
    </row>
    <row r="57" spans="1:22" s="26" customFormat="1" ht="12.75" outlineLevel="2">
      <c r="A57" s="104">
        <v>2014</v>
      </c>
      <c r="B57" s="28">
        <v>43</v>
      </c>
      <c r="C57" s="63" t="s">
        <v>77</v>
      </c>
      <c r="D57" s="28">
        <v>507</v>
      </c>
      <c r="E57" s="28" t="s">
        <v>238</v>
      </c>
      <c r="F57" s="39">
        <v>1091346</v>
      </c>
      <c r="G57" s="39">
        <v>733253</v>
      </c>
      <c r="H57" s="39">
        <v>324528</v>
      </c>
      <c r="I57" s="39">
        <v>26388</v>
      </c>
      <c r="J57" s="39">
        <v>7138</v>
      </c>
      <c r="K57" s="39">
        <v>0</v>
      </c>
      <c r="L57" s="39">
        <v>8993</v>
      </c>
      <c r="M57" s="39">
        <v>5039</v>
      </c>
      <c r="N57" s="39">
        <v>3825</v>
      </c>
      <c r="O57" s="39">
        <v>126</v>
      </c>
      <c r="P57" s="39">
        <v>3</v>
      </c>
      <c r="Q57" s="39">
        <v>32344</v>
      </c>
      <c r="R57" s="39">
        <v>33172</v>
      </c>
      <c r="S57" s="115">
        <v>10479</v>
      </c>
      <c r="T57" s="115">
        <v>9113</v>
      </c>
      <c r="U57" s="115">
        <v>33191</v>
      </c>
      <c r="V57" s="120">
        <v>370679</v>
      </c>
    </row>
    <row r="58" spans="1:22" s="26" customFormat="1" ht="12.75" outlineLevel="2">
      <c r="A58" s="64">
        <v>2014</v>
      </c>
      <c r="B58" s="28">
        <v>44</v>
      </c>
      <c r="C58" s="63" t="s">
        <v>77</v>
      </c>
      <c r="D58" s="28">
        <v>508</v>
      </c>
      <c r="E58" s="28" t="s">
        <v>239</v>
      </c>
      <c r="F58" s="39">
        <v>233476</v>
      </c>
      <c r="G58" s="39">
        <v>83479</v>
      </c>
      <c r="H58" s="39">
        <v>143541</v>
      </c>
      <c r="I58" s="39">
        <v>37720</v>
      </c>
      <c r="J58" s="39">
        <v>30486</v>
      </c>
      <c r="K58" s="39">
        <v>0</v>
      </c>
      <c r="L58" s="39">
        <v>1535</v>
      </c>
      <c r="M58" s="39">
        <v>463</v>
      </c>
      <c r="N58" s="39">
        <v>1019</v>
      </c>
      <c r="O58" s="39">
        <v>5</v>
      </c>
      <c r="P58" s="39">
        <v>113</v>
      </c>
      <c r="Q58" s="39">
        <v>0</v>
      </c>
      <c r="R58" s="39">
        <v>2280</v>
      </c>
      <c r="S58" s="115">
        <v>1800</v>
      </c>
      <c r="T58" s="115">
        <v>1100</v>
      </c>
      <c r="U58" s="115">
        <v>3400</v>
      </c>
      <c r="V58" s="120">
        <v>157232</v>
      </c>
    </row>
    <row r="59" spans="1:22" s="26" customFormat="1" ht="12.75" outlineLevel="2">
      <c r="A59" s="64">
        <v>2014</v>
      </c>
      <c r="B59" s="28">
        <v>45</v>
      </c>
      <c r="C59" s="63" t="s">
        <v>77</v>
      </c>
      <c r="D59" s="28">
        <v>509</v>
      </c>
      <c r="E59" s="28" t="s">
        <v>240</v>
      </c>
      <c r="F59" s="39">
        <v>264998</v>
      </c>
      <c r="G59" s="39">
        <v>87833</v>
      </c>
      <c r="H59" s="39">
        <v>115862</v>
      </c>
      <c r="I59" s="39">
        <v>22068</v>
      </c>
      <c r="J59" s="39">
        <v>2230</v>
      </c>
      <c r="K59" s="39">
        <v>0</v>
      </c>
      <c r="L59" s="39">
        <v>1551</v>
      </c>
      <c r="M59" s="39">
        <v>226</v>
      </c>
      <c r="N59" s="39">
        <v>186</v>
      </c>
      <c r="O59" s="39">
        <v>55</v>
      </c>
      <c r="P59" s="39">
        <v>0</v>
      </c>
      <c r="Q59" s="39">
        <v>1610</v>
      </c>
      <c r="R59" s="39">
        <v>0</v>
      </c>
      <c r="S59" s="115">
        <v>2790</v>
      </c>
      <c r="T59" s="115">
        <v>2530</v>
      </c>
      <c r="U59" s="115">
        <v>7521</v>
      </c>
      <c r="V59" s="120">
        <v>59820</v>
      </c>
    </row>
    <row r="60" spans="1:22" s="26" customFormat="1" ht="12.75" outlineLevel="2">
      <c r="A60" s="64">
        <v>2014</v>
      </c>
      <c r="B60" s="28">
        <v>46</v>
      </c>
      <c r="C60" s="63" t="s">
        <v>77</v>
      </c>
      <c r="D60" s="28">
        <v>510</v>
      </c>
      <c r="E60" s="28" t="s">
        <v>241</v>
      </c>
      <c r="F60" s="39">
        <v>261297</v>
      </c>
      <c r="G60" s="39">
        <v>82842</v>
      </c>
      <c r="H60" s="39">
        <v>133996</v>
      </c>
      <c r="I60" s="39">
        <v>14954</v>
      </c>
      <c r="J60" s="39">
        <v>1084</v>
      </c>
      <c r="K60" s="39">
        <v>0</v>
      </c>
      <c r="L60" s="39">
        <v>2076</v>
      </c>
      <c r="M60" s="39">
        <v>1039</v>
      </c>
      <c r="N60" s="39">
        <v>1013</v>
      </c>
      <c r="O60" s="39">
        <v>0</v>
      </c>
      <c r="P60" s="39">
        <v>0</v>
      </c>
      <c r="Q60" s="39">
        <v>0</v>
      </c>
      <c r="R60" s="39">
        <v>0</v>
      </c>
      <c r="S60" s="115">
        <v>7137</v>
      </c>
      <c r="T60" s="115">
        <v>6462</v>
      </c>
      <c r="U60" s="115">
        <v>14279</v>
      </c>
      <c r="V60" s="120">
        <v>182654</v>
      </c>
    </row>
    <row r="61" spans="1:22" s="26" customFormat="1" ht="13.5" outlineLevel="2" thickBot="1">
      <c r="A61" s="64">
        <v>2014</v>
      </c>
      <c r="B61" s="30">
        <v>47</v>
      </c>
      <c r="C61" s="66" t="s">
        <v>77</v>
      </c>
      <c r="D61" s="30">
        <v>511</v>
      </c>
      <c r="E61" s="30" t="s">
        <v>242</v>
      </c>
      <c r="F61" s="39">
        <v>0</v>
      </c>
      <c r="G61" s="39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115">
        <v>0</v>
      </c>
      <c r="T61" s="115">
        <v>0</v>
      </c>
      <c r="U61" s="115">
        <v>0</v>
      </c>
      <c r="V61" s="120">
        <v>0</v>
      </c>
    </row>
    <row r="62" spans="1:22" ht="13.5" outlineLevel="1" thickBot="1">
      <c r="A62" s="95"/>
      <c r="B62" s="103"/>
      <c r="C62" s="73" t="s">
        <v>80</v>
      </c>
      <c r="D62" s="33"/>
      <c r="E62" s="33"/>
      <c r="F62" s="33">
        <f aca="true" t="shared" si="4" ref="F62:V62">SUBTOTAL(9,F51:F61)</f>
        <v>9868017</v>
      </c>
      <c r="G62" s="33">
        <f t="shared" si="4"/>
        <v>5450022</v>
      </c>
      <c r="H62" s="33">
        <f t="shared" si="4"/>
        <v>3576922</v>
      </c>
      <c r="I62" s="33">
        <f t="shared" si="4"/>
        <v>671974</v>
      </c>
      <c r="J62" s="33">
        <f t="shared" si="4"/>
        <v>543554</v>
      </c>
      <c r="K62" s="33">
        <f t="shared" si="4"/>
        <v>19563</v>
      </c>
      <c r="L62" s="33">
        <f t="shared" si="4"/>
        <v>77677</v>
      </c>
      <c r="M62" s="33">
        <f t="shared" si="4"/>
        <v>31639</v>
      </c>
      <c r="N62" s="33">
        <f t="shared" si="4"/>
        <v>40247</v>
      </c>
      <c r="O62" s="33">
        <f t="shared" si="4"/>
        <v>1069</v>
      </c>
      <c r="P62" s="33">
        <f t="shared" si="4"/>
        <v>1177</v>
      </c>
      <c r="Q62" s="33">
        <f t="shared" si="4"/>
        <v>275902</v>
      </c>
      <c r="R62" s="35">
        <f t="shared" si="4"/>
        <v>119294</v>
      </c>
      <c r="S62" s="116">
        <f t="shared" si="4"/>
        <v>92730</v>
      </c>
      <c r="T62" s="116">
        <f t="shared" si="4"/>
        <v>75528</v>
      </c>
      <c r="U62" s="116">
        <f t="shared" si="4"/>
        <v>270849</v>
      </c>
      <c r="V62" s="116">
        <f t="shared" si="4"/>
        <v>1805854</v>
      </c>
    </row>
    <row r="63" spans="1:22" s="26" customFormat="1" ht="12.75" outlineLevel="2">
      <c r="A63" s="64">
        <v>2014</v>
      </c>
      <c r="B63" s="37">
        <v>48</v>
      </c>
      <c r="C63" s="70" t="s">
        <v>81</v>
      </c>
      <c r="D63" s="37">
        <v>601</v>
      </c>
      <c r="E63" s="37" t="s">
        <v>243</v>
      </c>
      <c r="F63" s="39">
        <v>1198616</v>
      </c>
      <c r="G63" s="39">
        <v>347595</v>
      </c>
      <c r="H63" s="39">
        <v>540615</v>
      </c>
      <c r="I63" s="39">
        <v>33280</v>
      </c>
      <c r="J63" s="39">
        <v>8012</v>
      </c>
      <c r="K63" s="39">
        <v>0</v>
      </c>
      <c r="L63" s="39">
        <v>16239</v>
      </c>
      <c r="M63" s="39">
        <v>4032</v>
      </c>
      <c r="N63" s="39">
        <v>11220</v>
      </c>
      <c r="O63" s="39">
        <v>354</v>
      </c>
      <c r="P63" s="39">
        <v>137</v>
      </c>
      <c r="Q63" s="39">
        <v>15415</v>
      </c>
      <c r="R63" s="39">
        <v>23100</v>
      </c>
      <c r="S63" s="115">
        <v>10302</v>
      </c>
      <c r="T63" s="115">
        <v>8317</v>
      </c>
      <c r="U63" s="115">
        <v>31338</v>
      </c>
      <c r="V63" s="120">
        <v>344128</v>
      </c>
    </row>
    <row r="64" spans="1:22" s="26" customFormat="1" ht="12.75" outlineLevel="2">
      <c r="A64" s="64">
        <v>2014</v>
      </c>
      <c r="B64" s="28">
        <v>49</v>
      </c>
      <c r="C64" s="63" t="s">
        <v>81</v>
      </c>
      <c r="D64" s="28">
        <v>602</v>
      </c>
      <c r="E64" s="28" t="s">
        <v>244</v>
      </c>
      <c r="F64" s="39">
        <v>771037</v>
      </c>
      <c r="G64" s="39">
        <v>129571</v>
      </c>
      <c r="H64" s="39">
        <v>550746</v>
      </c>
      <c r="I64" s="39">
        <v>90720</v>
      </c>
      <c r="J64" s="39">
        <v>2086</v>
      </c>
      <c r="K64" s="39">
        <v>0</v>
      </c>
      <c r="L64" s="39">
        <v>4534</v>
      </c>
      <c r="M64" s="39">
        <v>849</v>
      </c>
      <c r="N64" s="39">
        <v>3610</v>
      </c>
      <c r="O64" s="39">
        <v>75</v>
      </c>
      <c r="P64" s="39">
        <v>120</v>
      </c>
      <c r="Q64" s="39">
        <v>17192</v>
      </c>
      <c r="R64" s="39">
        <v>0</v>
      </c>
      <c r="S64" s="115">
        <v>8012</v>
      </c>
      <c r="T64" s="115">
        <v>6724</v>
      </c>
      <c r="U64" s="115">
        <v>20137</v>
      </c>
      <c r="V64" s="120">
        <v>361564</v>
      </c>
    </row>
    <row r="65" spans="1:22" s="26" customFormat="1" ht="12.75" outlineLevel="2">
      <c r="A65" s="64">
        <v>2014</v>
      </c>
      <c r="B65" s="28">
        <v>50</v>
      </c>
      <c r="C65" s="63" t="s">
        <v>81</v>
      </c>
      <c r="D65" s="28">
        <v>603</v>
      </c>
      <c r="E65" s="28" t="s">
        <v>245</v>
      </c>
      <c r="F65" s="39">
        <v>524268</v>
      </c>
      <c r="G65" s="39">
        <v>151590</v>
      </c>
      <c r="H65" s="39">
        <v>345457</v>
      </c>
      <c r="I65" s="39">
        <v>23123</v>
      </c>
      <c r="J65" s="39">
        <v>778</v>
      </c>
      <c r="K65" s="39">
        <v>0</v>
      </c>
      <c r="L65" s="39">
        <v>5570</v>
      </c>
      <c r="M65" s="39">
        <v>1151</v>
      </c>
      <c r="N65" s="39">
        <v>3726</v>
      </c>
      <c r="O65" s="39">
        <v>149</v>
      </c>
      <c r="P65" s="39">
        <v>0</v>
      </c>
      <c r="Q65" s="39">
        <v>69155</v>
      </c>
      <c r="R65" s="39">
        <v>22884</v>
      </c>
      <c r="S65" s="115">
        <v>6950</v>
      </c>
      <c r="T65" s="115">
        <v>6371</v>
      </c>
      <c r="U65" s="115">
        <v>24825</v>
      </c>
      <c r="V65" s="120">
        <v>122009</v>
      </c>
    </row>
    <row r="66" spans="1:22" s="26" customFormat="1" ht="12.75" outlineLevel="2">
      <c r="A66" s="64">
        <v>2014</v>
      </c>
      <c r="B66" s="30">
        <v>51</v>
      </c>
      <c r="C66" s="66" t="s">
        <v>81</v>
      </c>
      <c r="D66" s="30">
        <v>604</v>
      </c>
      <c r="E66" s="30" t="s">
        <v>246</v>
      </c>
      <c r="F66" s="39">
        <v>730117</v>
      </c>
      <c r="G66" s="39">
        <v>171802</v>
      </c>
      <c r="H66" s="39">
        <v>379111</v>
      </c>
      <c r="I66" s="39">
        <v>44393</v>
      </c>
      <c r="J66" s="39">
        <v>20320</v>
      </c>
      <c r="K66" s="39">
        <v>285</v>
      </c>
      <c r="L66" s="39">
        <v>14024</v>
      </c>
      <c r="M66" s="39">
        <v>1607</v>
      </c>
      <c r="N66" s="39">
        <v>11050</v>
      </c>
      <c r="O66" s="39">
        <v>70</v>
      </c>
      <c r="P66" s="39">
        <v>139</v>
      </c>
      <c r="Q66" s="39">
        <v>10377</v>
      </c>
      <c r="R66" s="39">
        <v>0</v>
      </c>
      <c r="S66" s="115">
        <v>10150</v>
      </c>
      <c r="T66" s="115">
        <v>8884</v>
      </c>
      <c r="U66" s="115">
        <v>24998</v>
      </c>
      <c r="V66" s="120">
        <v>279402</v>
      </c>
    </row>
    <row r="67" spans="1:22" s="26" customFormat="1" ht="13.5" outlineLevel="2" thickBot="1">
      <c r="A67" s="74">
        <v>2014</v>
      </c>
      <c r="B67" s="42">
        <v>52</v>
      </c>
      <c r="C67" s="75" t="s">
        <v>81</v>
      </c>
      <c r="D67" s="42">
        <v>605</v>
      </c>
      <c r="E67" s="42" t="s">
        <v>247</v>
      </c>
      <c r="F67" s="39">
        <v>308489</v>
      </c>
      <c r="G67" s="39">
        <v>15723</v>
      </c>
      <c r="H67" s="39">
        <v>230208</v>
      </c>
      <c r="I67" s="39">
        <v>13996</v>
      </c>
      <c r="J67" s="39">
        <v>7296</v>
      </c>
      <c r="K67" s="39">
        <v>0</v>
      </c>
      <c r="L67" s="39">
        <v>10831</v>
      </c>
      <c r="M67" s="39">
        <v>565</v>
      </c>
      <c r="N67" s="39">
        <v>9290</v>
      </c>
      <c r="O67" s="39">
        <v>69</v>
      </c>
      <c r="P67" s="39">
        <v>11</v>
      </c>
      <c r="Q67" s="39">
        <v>0</v>
      </c>
      <c r="R67" s="39">
        <v>0</v>
      </c>
      <c r="S67" s="115">
        <v>3649</v>
      </c>
      <c r="T67" s="115">
        <v>2966</v>
      </c>
      <c r="U67" s="115">
        <v>3322</v>
      </c>
      <c r="V67" s="120">
        <v>72840</v>
      </c>
    </row>
    <row r="68" spans="1:22" ht="13.5" outlineLevel="1" thickBot="1">
      <c r="A68" s="67"/>
      <c r="B68" s="106"/>
      <c r="C68" s="73" t="s">
        <v>82</v>
      </c>
      <c r="D68" s="33"/>
      <c r="E68" s="33"/>
      <c r="F68" s="33">
        <f aca="true" t="shared" si="5" ref="F68:V68">SUBTOTAL(9,F63:F67)</f>
        <v>3532527</v>
      </c>
      <c r="G68" s="33">
        <f t="shared" si="5"/>
        <v>816281</v>
      </c>
      <c r="H68" s="33">
        <f t="shared" si="5"/>
        <v>2046137</v>
      </c>
      <c r="I68" s="33">
        <f t="shared" si="5"/>
        <v>205512</v>
      </c>
      <c r="J68" s="33">
        <f t="shared" si="5"/>
        <v>38492</v>
      </c>
      <c r="K68" s="33">
        <f t="shared" si="5"/>
        <v>285</v>
      </c>
      <c r="L68" s="33">
        <f t="shared" si="5"/>
        <v>51198</v>
      </c>
      <c r="M68" s="33">
        <f t="shared" si="5"/>
        <v>8204</v>
      </c>
      <c r="N68" s="33">
        <f t="shared" si="5"/>
        <v>38896</v>
      </c>
      <c r="O68" s="33">
        <f t="shared" si="5"/>
        <v>717</v>
      </c>
      <c r="P68" s="33">
        <f t="shared" si="5"/>
        <v>407</v>
      </c>
      <c r="Q68" s="33">
        <f t="shared" si="5"/>
        <v>112139</v>
      </c>
      <c r="R68" s="33">
        <f t="shared" si="5"/>
        <v>45984</v>
      </c>
      <c r="S68" s="116">
        <f t="shared" si="5"/>
        <v>39063</v>
      </c>
      <c r="T68" s="116">
        <f t="shared" si="5"/>
        <v>33262</v>
      </c>
      <c r="U68" s="116">
        <f t="shared" si="5"/>
        <v>104620</v>
      </c>
      <c r="V68" s="116">
        <f t="shared" si="5"/>
        <v>1179943</v>
      </c>
    </row>
    <row r="69" spans="1:22" ht="13.5" thickBot="1">
      <c r="A69" s="67"/>
      <c r="B69" s="106"/>
      <c r="C69" s="73" t="s">
        <v>83</v>
      </c>
      <c r="D69" s="33"/>
      <c r="E69" s="33"/>
      <c r="F69" s="33">
        <f aca="true" t="shared" si="6" ref="F69:V69">SUBTOTAL(9,F10:F67)</f>
        <v>35191500</v>
      </c>
      <c r="G69" s="33">
        <f t="shared" si="6"/>
        <v>13670073</v>
      </c>
      <c r="H69" s="33">
        <f t="shared" si="6"/>
        <v>17843003</v>
      </c>
      <c r="I69" s="33">
        <f t="shared" si="6"/>
        <v>1846088</v>
      </c>
      <c r="J69" s="33">
        <f t="shared" si="6"/>
        <v>955639</v>
      </c>
      <c r="K69" s="33">
        <f t="shared" si="6"/>
        <v>38942</v>
      </c>
      <c r="L69" s="33">
        <f t="shared" si="6"/>
        <v>549725</v>
      </c>
      <c r="M69" s="33">
        <f t="shared" si="6"/>
        <v>130370</v>
      </c>
      <c r="N69" s="33">
        <f t="shared" si="6"/>
        <v>341648</v>
      </c>
      <c r="O69" s="33">
        <f t="shared" si="6"/>
        <v>9250</v>
      </c>
      <c r="P69" s="33">
        <f t="shared" si="6"/>
        <v>3856</v>
      </c>
      <c r="Q69" s="33">
        <f t="shared" si="6"/>
        <v>851548</v>
      </c>
      <c r="R69" s="33">
        <f t="shared" si="6"/>
        <v>661623</v>
      </c>
      <c r="S69" s="119">
        <f t="shared" si="6"/>
        <v>399692</v>
      </c>
      <c r="T69" s="119">
        <f t="shared" si="6"/>
        <v>343018</v>
      </c>
      <c r="U69" s="119">
        <f t="shared" si="6"/>
        <v>1106999</v>
      </c>
      <c r="V69" s="119">
        <f t="shared" si="6"/>
        <v>8943066</v>
      </c>
    </row>
  </sheetData>
  <sheetProtection/>
  <mergeCells count="6">
    <mergeCell ref="B5:B8"/>
    <mergeCell ref="D5:D8"/>
    <mergeCell ref="G6:K6"/>
    <mergeCell ref="L6:P6"/>
    <mergeCell ref="M7:P7"/>
    <mergeCell ref="S5:U5"/>
  </mergeCells>
  <printOptions/>
  <pageMargins left="1.220472440944882" right="0.1968503937007874" top="0.31496062992125984" bottom="0.7874015748031497" header="0.31496062992125984" footer="0.5118110236220472"/>
  <pageSetup horizontalDpi="300" verticalDpi="3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9"/>
  <sheetViews>
    <sheetView zoomScalePageLayoutView="0" workbookViewId="0" topLeftCell="O5">
      <selection activeCell="AD69" sqref="AD69"/>
    </sheetView>
  </sheetViews>
  <sheetFormatPr defaultColWidth="9.00390625" defaultRowHeight="12.75" outlineLevelRow="2"/>
  <cols>
    <col min="1" max="1" width="9.625" style="26" customWidth="1"/>
    <col min="2" max="2" width="4.75390625" style="26" customWidth="1"/>
    <col min="3" max="3" width="16.875" style="26" customWidth="1"/>
    <col min="4" max="4" width="10.25390625" style="26" customWidth="1"/>
    <col min="5" max="5" width="9.875" style="26" customWidth="1"/>
    <col min="6" max="6" width="10.25390625" style="26" customWidth="1"/>
    <col min="7" max="7" width="9.25390625" style="26" customWidth="1"/>
    <col min="8" max="8" width="8.00390625" style="26" customWidth="1"/>
    <col min="9" max="9" width="5.375" style="26" customWidth="1"/>
    <col min="10" max="11" width="7.00390625" style="26" customWidth="1"/>
    <col min="12" max="12" width="8.25390625" style="26" customWidth="1"/>
    <col min="13" max="13" width="7.75390625" style="26" customWidth="1"/>
    <col min="14" max="14" width="5.875" style="26" customWidth="1"/>
    <col min="15" max="15" width="5.00390625" style="26" customWidth="1"/>
    <col min="16" max="17" width="4.625" style="26" customWidth="1"/>
    <col min="18" max="18" width="5.875" style="26" customWidth="1"/>
    <col min="19" max="19" width="5.75390625" style="26" customWidth="1"/>
    <col min="20" max="20" width="6.00390625" style="26" customWidth="1"/>
    <col min="21" max="16384" width="9.00390625" style="26" customWidth="1"/>
  </cols>
  <sheetData>
    <row r="1" spans="1:20" ht="12.75">
      <c r="A1" s="1"/>
      <c r="B1" s="1"/>
      <c r="C1" s="1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2.75">
      <c r="A2" s="1"/>
      <c r="B2" s="1"/>
      <c r="C2" s="1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2.75">
      <c r="A3" s="1"/>
      <c r="B3" s="1"/>
      <c r="C3" s="1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 ht="13.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33" ht="13.5" customHeight="1" thickBot="1">
      <c r="A5" s="3" t="s">
        <v>0</v>
      </c>
      <c r="B5" s="133" t="s">
        <v>1</v>
      </c>
      <c r="C5" s="4" t="s">
        <v>2</v>
      </c>
      <c r="D5" s="137" t="s">
        <v>119</v>
      </c>
      <c r="E5" s="137"/>
      <c r="F5" s="137"/>
      <c r="G5" s="137"/>
      <c r="H5" s="137"/>
      <c r="I5" s="137" t="s">
        <v>120</v>
      </c>
      <c r="J5" s="137"/>
      <c r="K5" s="137"/>
      <c r="L5" s="135" t="s">
        <v>121</v>
      </c>
      <c r="M5" s="135"/>
      <c r="N5" s="135"/>
      <c r="O5" s="135"/>
      <c r="P5" s="135"/>
      <c r="Q5" s="135"/>
      <c r="R5" s="135"/>
      <c r="S5" s="135"/>
      <c r="T5" s="135"/>
      <c r="U5" s="137" t="s">
        <v>84</v>
      </c>
      <c r="V5" s="137"/>
      <c r="W5" s="137"/>
      <c r="X5" s="137"/>
      <c r="Y5" s="137"/>
      <c r="Z5" s="137"/>
      <c r="AA5" s="45" t="s">
        <v>85</v>
      </c>
      <c r="AB5" s="46"/>
      <c r="AC5" s="46"/>
      <c r="AD5" s="46"/>
      <c r="AE5" s="3" t="s">
        <v>86</v>
      </c>
      <c r="AF5" s="47" t="s">
        <v>87</v>
      </c>
      <c r="AG5" s="3" t="s">
        <v>88</v>
      </c>
    </row>
    <row r="6" spans="1:33" ht="13.5" thickBot="1">
      <c r="A6" s="10" t="s">
        <v>10</v>
      </c>
      <c r="B6" s="133"/>
      <c r="C6" s="11" t="s">
        <v>11</v>
      </c>
      <c r="D6" s="3"/>
      <c r="E6" s="137" t="s">
        <v>126</v>
      </c>
      <c r="F6" s="137"/>
      <c r="G6" s="137"/>
      <c r="H6" s="137"/>
      <c r="I6" s="4" t="s">
        <v>127</v>
      </c>
      <c r="J6" s="3" t="s">
        <v>128</v>
      </c>
      <c r="K6" s="3" t="s">
        <v>129</v>
      </c>
      <c r="L6" s="137" t="s">
        <v>130</v>
      </c>
      <c r="M6" s="137"/>
      <c r="N6" s="137"/>
      <c r="O6" s="137" t="s">
        <v>131</v>
      </c>
      <c r="P6" s="137"/>
      <c r="Q6" s="3" t="s">
        <v>132</v>
      </c>
      <c r="R6" s="3" t="s">
        <v>133</v>
      </c>
      <c r="S6" s="76" t="s">
        <v>134</v>
      </c>
      <c r="T6" s="52"/>
      <c r="U6" s="3" t="s">
        <v>89</v>
      </c>
      <c r="V6" s="137" t="s">
        <v>90</v>
      </c>
      <c r="W6" s="137"/>
      <c r="X6" s="137"/>
      <c r="Y6" s="137"/>
      <c r="Z6" s="137"/>
      <c r="AA6" s="48" t="s">
        <v>91</v>
      </c>
      <c r="AB6" s="49" t="s">
        <v>92</v>
      </c>
      <c r="AC6" s="48" t="s">
        <v>93</v>
      </c>
      <c r="AD6" s="48" t="s">
        <v>94</v>
      </c>
      <c r="AE6" s="10" t="s">
        <v>95</v>
      </c>
      <c r="AF6" s="50" t="s">
        <v>96</v>
      </c>
      <c r="AG6" s="10" t="s">
        <v>97</v>
      </c>
    </row>
    <row r="7" spans="1:33" ht="13.5" thickBot="1">
      <c r="A7" s="10" t="s">
        <v>10</v>
      </c>
      <c r="B7" s="133"/>
      <c r="C7" s="11" t="s">
        <v>23</v>
      </c>
      <c r="D7" s="10" t="s">
        <v>138</v>
      </c>
      <c r="E7" s="4" t="s">
        <v>139</v>
      </c>
      <c r="F7" s="4" t="s">
        <v>140</v>
      </c>
      <c r="G7" s="3" t="s">
        <v>141</v>
      </c>
      <c r="H7" s="3" t="s">
        <v>142</v>
      </c>
      <c r="I7" s="11" t="s">
        <v>143</v>
      </c>
      <c r="J7" s="10" t="s">
        <v>144</v>
      </c>
      <c r="K7" s="10" t="s">
        <v>145</v>
      </c>
      <c r="L7" s="3" t="s">
        <v>138</v>
      </c>
      <c r="M7" s="3" t="s">
        <v>146</v>
      </c>
      <c r="N7" s="11" t="s">
        <v>147</v>
      </c>
      <c r="O7" s="4" t="s">
        <v>148</v>
      </c>
      <c r="P7" s="4" t="s">
        <v>149</v>
      </c>
      <c r="Q7" s="10" t="s">
        <v>150</v>
      </c>
      <c r="R7" s="10" t="s">
        <v>20</v>
      </c>
      <c r="S7" s="7" t="s">
        <v>151</v>
      </c>
      <c r="T7" s="9"/>
      <c r="U7" s="18" t="s">
        <v>98</v>
      </c>
      <c r="V7" s="51" t="s">
        <v>99</v>
      </c>
      <c r="W7" s="52"/>
      <c r="X7" s="137" t="s">
        <v>100</v>
      </c>
      <c r="Y7" s="137"/>
      <c r="Z7" s="137"/>
      <c r="AA7" s="53" t="s">
        <v>101</v>
      </c>
      <c r="AB7" s="54" t="s">
        <v>102</v>
      </c>
      <c r="AC7" s="53" t="s">
        <v>103</v>
      </c>
      <c r="AD7" s="53" t="s">
        <v>101</v>
      </c>
      <c r="AE7" s="10" t="s">
        <v>104</v>
      </c>
      <c r="AF7" s="10" t="s">
        <v>105</v>
      </c>
      <c r="AG7" s="14" t="s">
        <v>106</v>
      </c>
    </row>
    <row r="8" spans="1:33" ht="13.5" thickBot="1">
      <c r="A8" s="13"/>
      <c r="B8" s="133"/>
      <c r="C8" s="19" t="s">
        <v>35</v>
      </c>
      <c r="D8" s="13"/>
      <c r="E8" s="19" t="s">
        <v>155</v>
      </c>
      <c r="F8" s="19" t="s">
        <v>155</v>
      </c>
      <c r="G8" s="13" t="s">
        <v>156</v>
      </c>
      <c r="H8" s="13" t="s">
        <v>157</v>
      </c>
      <c r="I8" s="19" t="s">
        <v>158</v>
      </c>
      <c r="J8" s="13" t="s">
        <v>159</v>
      </c>
      <c r="K8" s="13" t="s">
        <v>159</v>
      </c>
      <c r="L8" s="13" t="s">
        <v>21</v>
      </c>
      <c r="M8" s="13" t="s">
        <v>160</v>
      </c>
      <c r="N8" s="19" t="s">
        <v>161</v>
      </c>
      <c r="O8" s="19" t="s">
        <v>162</v>
      </c>
      <c r="P8" s="19" t="s">
        <v>163</v>
      </c>
      <c r="Q8" s="13" t="s">
        <v>164</v>
      </c>
      <c r="R8" s="13" t="s">
        <v>165</v>
      </c>
      <c r="S8" s="55" t="s">
        <v>166</v>
      </c>
      <c r="T8" s="55" t="s">
        <v>167</v>
      </c>
      <c r="U8" s="13"/>
      <c r="V8" s="55" t="s">
        <v>20</v>
      </c>
      <c r="W8" s="55" t="s">
        <v>107</v>
      </c>
      <c r="X8" s="55" t="s">
        <v>20</v>
      </c>
      <c r="Y8" s="55" t="s">
        <v>108</v>
      </c>
      <c r="Z8" s="55" t="s">
        <v>107</v>
      </c>
      <c r="AA8" s="56" t="s">
        <v>109</v>
      </c>
      <c r="AB8" s="57" t="s">
        <v>110</v>
      </c>
      <c r="AC8" s="56" t="s">
        <v>111</v>
      </c>
      <c r="AD8" s="56" t="s">
        <v>109</v>
      </c>
      <c r="AE8" s="13" t="s">
        <v>112</v>
      </c>
      <c r="AF8" s="58" t="s">
        <v>113</v>
      </c>
      <c r="AG8" s="20" t="s">
        <v>36</v>
      </c>
    </row>
    <row r="9" spans="1:33" ht="13.5" thickBot="1">
      <c r="A9" s="6">
        <v>2</v>
      </c>
      <c r="B9" s="6" t="s">
        <v>49</v>
      </c>
      <c r="C9" s="6" t="s">
        <v>50</v>
      </c>
      <c r="D9" s="6">
        <v>21</v>
      </c>
      <c r="E9" s="6">
        <v>22</v>
      </c>
      <c r="F9" s="6">
        <v>23</v>
      </c>
      <c r="G9" s="6">
        <v>24</v>
      </c>
      <c r="H9" s="6">
        <v>25</v>
      </c>
      <c r="I9" s="6">
        <v>26</v>
      </c>
      <c r="J9" s="6">
        <v>27</v>
      </c>
      <c r="K9" s="6">
        <v>28</v>
      </c>
      <c r="L9" s="6">
        <v>29</v>
      </c>
      <c r="M9" s="6">
        <v>30</v>
      </c>
      <c r="N9" s="6">
        <v>31</v>
      </c>
      <c r="O9" s="6">
        <v>32</v>
      </c>
      <c r="P9" s="6">
        <v>33</v>
      </c>
      <c r="Q9" s="6">
        <v>34</v>
      </c>
      <c r="R9" s="6">
        <v>35</v>
      </c>
      <c r="S9" s="6">
        <v>36</v>
      </c>
      <c r="T9" s="6">
        <v>37</v>
      </c>
      <c r="U9" s="6">
        <v>38</v>
      </c>
      <c r="V9" s="6">
        <v>39</v>
      </c>
      <c r="W9" s="6">
        <v>40</v>
      </c>
      <c r="X9" s="6">
        <v>41</v>
      </c>
      <c r="Y9" s="6">
        <v>42</v>
      </c>
      <c r="Z9" s="6">
        <v>43</v>
      </c>
      <c r="AA9" s="59">
        <v>44</v>
      </c>
      <c r="AB9" s="59">
        <v>45</v>
      </c>
      <c r="AC9" s="6">
        <v>46</v>
      </c>
      <c r="AD9" s="6">
        <v>47</v>
      </c>
      <c r="AE9" s="60">
        <v>48</v>
      </c>
      <c r="AF9" s="6">
        <v>49</v>
      </c>
      <c r="AG9" s="6">
        <v>50</v>
      </c>
    </row>
    <row r="10" spans="1:33" ht="12.75" hidden="1" outlineLevel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61"/>
      <c r="AB10" s="61"/>
      <c r="AC10" s="62"/>
      <c r="AD10" s="62"/>
      <c r="AE10" s="107"/>
      <c r="AF10" s="107"/>
      <c r="AG10" s="128"/>
    </row>
    <row r="11" spans="1:33" ht="12.75" outlineLevel="2">
      <c r="A11" s="28">
        <v>1</v>
      </c>
      <c r="B11" s="28">
        <v>101</v>
      </c>
      <c r="C11" s="28" t="s">
        <v>52</v>
      </c>
      <c r="D11" s="26">
        <v>457896</v>
      </c>
      <c r="E11" s="26">
        <v>177308</v>
      </c>
      <c r="F11" s="26">
        <v>265463</v>
      </c>
      <c r="G11" s="26">
        <v>6594</v>
      </c>
      <c r="H11" s="26">
        <v>140</v>
      </c>
      <c r="I11" s="26">
        <v>22</v>
      </c>
      <c r="J11" s="26">
        <v>271</v>
      </c>
      <c r="K11" s="26">
        <v>357</v>
      </c>
      <c r="L11" s="26">
        <v>14746</v>
      </c>
      <c r="M11" s="26">
        <v>2154</v>
      </c>
      <c r="N11" s="26">
        <v>98</v>
      </c>
      <c r="O11" s="26">
        <v>11</v>
      </c>
      <c r="P11" s="26">
        <v>2</v>
      </c>
      <c r="Q11" s="26">
        <v>7</v>
      </c>
      <c r="R11" s="26">
        <v>20</v>
      </c>
      <c r="S11" s="26">
        <v>6</v>
      </c>
      <c r="T11" s="26">
        <v>4</v>
      </c>
      <c r="U11" s="26">
        <v>42</v>
      </c>
      <c r="V11" s="26">
        <v>32</v>
      </c>
      <c r="W11" s="26">
        <v>9</v>
      </c>
      <c r="X11" s="26">
        <v>10</v>
      </c>
      <c r="Y11" s="26">
        <v>10</v>
      </c>
      <c r="Z11" s="26">
        <v>5</v>
      </c>
      <c r="AA11" s="65">
        <v>0.49</v>
      </c>
      <c r="AB11" s="65">
        <v>87.05</v>
      </c>
      <c r="AC11" s="65">
        <v>42.66</v>
      </c>
      <c r="AD11" s="65">
        <v>22.7</v>
      </c>
      <c r="AE11" s="26">
        <v>460</v>
      </c>
      <c r="AF11" s="26">
        <v>1882.1</v>
      </c>
      <c r="AG11" s="125">
        <v>7</v>
      </c>
    </row>
    <row r="12" spans="1:33" ht="12.75" outlineLevel="2">
      <c r="A12" s="28">
        <v>2</v>
      </c>
      <c r="B12" s="28">
        <v>102</v>
      </c>
      <c r="C12" s="28" t="s">
        <v>52</v>
      </c>
      <c r="D12" s="26">
        <v>728291</v>
      </c>
      <c r="E12" s="26">
        <v>321390</v>
      </c>
      <c r="F12" s="26">
        <v>348599</v>
      </c>
      <c r="G12" s="26">
        <v>58302</v>
      </c>
      <c r="H12" s="26">
        <v>4368</v>
      </c>
      <c r="I12" s="26">
        <v>11</v>
      </c>
      <c r="J12" s="26">
        <v>52</v>
      </c>
      <c r="K12" s="26">
        <v>60</v>
      </c>
      <c r="L12" s="26">
        <v>58460</v>
      </c>
      <c r="M12" s="26">
        <v>21001</v>
      </c>
      <c r="N12" s="26">
        <v>2</v>
      </c>
      <c r="O12" s="26">
        <v>6</v>
      </c>
      <c r="P12" s="26">
        <v>2</v>
      </c>
      <c r="Q12" s="26">
        <v>5</v>
      </c>
      <c r="R12" s="26">
        <v>360</v>
      </c>
      <c r="S12" s="26">
        <v>140</v>
      </c>
      <c r="T12" s="26">
        <v>220</v>
      </c>
      <c r="U12" s="26">
        <v>42</v>
      </c>
      <c r="V12" s="26">
        <v>37</v>
      </c>
      <c r="W12" s="26">
        <v>6</v>
      </c>
      <c r="X12" s="26">
        <v>5</v>
      </c>
      <c r="Y12" s="26">
        <v>5</v>
      </c>
      <c r="Z12" s="26">
        <v>4</v>
      </c>
      <c r="AA12" s="65">
        <v>0.8</v>
      </c>
      <c r="AB12" s="65">
        <v>79.5</v>
      </c>
      <c r="AC12" s="65">
        <v>62.7</v>
      </c>
      <c r="AD12" s="65">
        <v>37.8</v>
      </c>
      <c r="AE12" s="26">
        <v>322</v>
      </c>
      <c r="AF12" s="26">
        <v>2255</v>
      </c>
      <c r="AG12" s="125">
        <v>10</v>
      </c>
    </row>
    <row r="13" spans="1:33" ht="12.75" outlineLevel="2">
      <c r="A13" s="28">
        <v>3</v>
      </c>
      <c r="B13" s="28">
        <v>103</v>
      </c>
      <c r="C13" s="28" t="s">
        <v>52</v>
      </c>
      <c r="D13" s="26">
        <v>440034</v>
      </c>
      <c r="E13" s="26">
        <v>62520</v>
      </c>
      <c r="F13" s="26">
        <v>365514</v>
      </c>
      <c r="G13" s="26">
        <v>12000</v>
      </c>
      <c r="H13" s="26">
        <v>20</v>
      </c>
      <c r="I13" s="26">
        <v>0</v>
      </c>
      <c r="J13" s="26">
        <v>0</v>
      </c>
      <c r="K13" s="26">
        <v>0</v>
      </c>
      <c r="L13" s="26">
        <v>6560</v>
      </c>
      <c r="M13" s="26">
        <v>625</v>
      </c>
      <c r="N13" s="26">
        <v>0</v>
      </c>
      <c r="O13" s="26">
        <v>10</v>
      </c>
      <c r="P13" s="26">
        <v>0</v>
      </c>
      <c r="Q13" s="26">
        <v>12</v>
      </c>
      <c r="R13" s="26">
        <v>10</v>
      </c>
      <c r="S13" s="26">
        <v>10</v>
      </c>
      <c r="T13" s="26">
        <v>0</v>
      </c>
      <c r="U13" s="26">
        <v>31</v>
      </c>
      <c r="V13" s="26">
        <v>14</v>
      </c>
      <c r="W13" s="26">
        <v>4</v>
      </c>
      <c r="X13" s="26">
        <v>10</v>
      </c>
      <c r="Y13" s="26">
        <v>10</v>
      </c>
      <c r="Z13" s="26">
        <v>4</v>
      </c>
      <c r="AA13" s="65">
        <v>0.8</v>
      </c>
      <c r="AB13" s="65">
        <v>85.2</v>
      </c>
      <c r="AC13" s="65">
        <v>66.3</v>
      </c>
      <c r="AD13" s="65">
        <v>22.1</v>
      </c>
      <c r="AE13" s="26">
        <v>200</v>
      </c>
      <c r="AF13" s="26">
        <v>1627.1</v>
      </c>
      <c r="AG13" s="125">
        <v>8</v>
      </c>
    </row>
    <row r="14" spans="1:33" ht="13.5" outlineLevel="2" thickBot="1">
      <c r="A14" s="30">
        <v>4</v>
      </c>
      <c r="B14" s="30">
        <v>104</v>
      </c>
      <c r="C14" s="30" t="s">
        <v>52</v>
      </c>
      <c r="D14" s="26">
        <v>49372</v>
      </c>
      <c r="E14" s="26">
        <v>18982</v>
      </c>
      <c r="F14" s="26">
        <v>30650</v>
      </c>
      <c r="G14" s="26">
        <v>240</v>
      </c>
      <c r="H14" s="26">
        <v>0</v>
      </c>
      <c r="I14" s="26">
        <v>0</v>
      </c>
      <c r="J14" s="26">
        <v>0</v>
      </c>
      <c r="K14" s="26">
        <v>0</v>
      </c>
      <c r="L14" s="26">
        <v>2826</v>
      </c>
      <c r="M14" s="26">
        <v>348</v>
      </c>
      <c r="N14" s="26">
        <v>0</v>
      </c>
      <c r="O14" s="26">
        <v>9</v>
      </c>
      <c r="P14" s="26">
        <v>8</v>
      </c>
      <c r="Q14" s="26">
        <v>0</v>
      </c>
      <c r="R14" s="26">
        <v>36</v>
      </c>
      <c r="S14" s="26">
        <v>0</v>
      </c>
      <c r="T14" s="26">
        <v>0</v>
      </c>
      <c r="U14" s="26">
        <v>7</v>
      </c>
      <c r="V14" s="26">
        <v>5</v>
      </c>
      <c r="W14" s="26">
        <v>0</v>
      </c>
      <c r="X14" s="26">
        <v>2</v>
      </c>
      <c r="Y14" s="26">
        <v>2</v>
      </c>
      <c r="Z14" s="26">
        <v>2</v>
      </c>
      <c r="AA14" s="65">
        <v>0.42</v>
      </c>
      <c r="AB14" s="65">
        <v>165.4</v>
      </c>
      <c r="AC14" s="65">
        <v>70.13</v>
      </c>
      <c r="AD14" s="65">
        <v>37.5</v>
      </c>
      <c r="AE14" s="26">
        <v>33</v>
      </c>
      <c r="AF14" s="26">
        <v>238.6</v>
      </c>
      <c r="AG14" s="125">
        <v>5</v>
      </c>
    </row>
    <row r="15" spans="1:33" ht="13.5" outlineLevel="1" thickBot="1">
      <c r="A15" s="101"/>
      <c r="B15" s="101"/>
      <c r="C15" s="77" t="s">
        <v>55</v>
      </c>
      <c r="D15" s="101">
        <f aca="true" t="shared" si="0" ref="D15:Z15">SUBTOTAL(9,D11:D14)</f>
        <v>1675593</v>
      </c>
      <c r="E15" s="101">
        <f t="shared" si="0"/>
        <v>580200</v>
      </c>
      <c r="F15" s="101">
        <f t="shared" si="0"/>
        <v>1010226</v>
      </c>
      <c r="G15" s="101">
        <f t="shared" si="0"/>
        <v>77136</v>
      </c>
      <c r="H15" s="101">
        <f t="shared" si="0"/>
        <v>4528</v>
      </c>
      <c r="I15" s="101">
        <f t="shared" si="0"/>
        <v>33</v>
      </c>
      <c r="J15" s="101">
        <f t="shared" si="0"/>
        <v>323</v>
      </c>
      <c r="K15" s="101">
        <f t="shared" si="0"/>
        <v>417</v>
      </c>
      <c r="L15" s="101">
        <f t="shared" si="0"/>
        <v>82592</v>
      </c>
      <c r="M15" s="101">
        <f t="shared" si="0"/>
        <v>24128</v>
      </c>
      <c r="N15" s="101">
        <f t="shared" si="0"/>
        <v>100</v>
      </c>
      <c r="O15" s="101">
        <f t="shared" si="0"/>
        <v>36</v>
      </c>
      <c r="P15" s="101">
        <f t="shared" si="0"/>
        <v>12</v>
      </c>
      <c r="Q15" s="101">
        <f t="shared" si="0"/>
        <v>24</v>
      </c>
      <c r="R15" s="101">
        <f t="shared" si="0"/>
        <v>426</v>
      </c>
      <c r="S15" s="101">
        <f t="shared" si="0"/>
        <v>156</v>
      </c>
      <c r="T15" s="102">
        <f t="shared" si="0"/>
        <v>224</v>
      </c>
      <c r="U15" s="101">
        <f t="shared" si="0"/>
        <v>122</v>
      </c>
      <c r="V15" s="101">
        <f t="shared" si="0"/>
        <v>88</v>
      </c>
      <c r="W15" s="101">
        <f t="shared" si="0"/>
        <v>19</v>
      </c>
      <c r="X15" s="101">
        <f t="shared" si="0"/>
        <v>27</v>
      </c>
      <c r="Y15" s="101">
        <f t="shared" si="0"/>
        <v>27</v>
      </c>
      <c r="Z15" s="101">
        <f t="shared" si="0"/>
        <v>15</v>
      </c>
      <c r="AA15" s="69">
        <v>1.9691</v>
      </c>
      <c r="AB15" s="69">
        <v>85.1623</v>
      </c>
      <c r="AC15" s="69">
        <v>56.444</v>
      </c>
      <c r="AD15" s="69">
        <v>28.8178</v>
      </c>
      <c r="AE15" s="101">
        <f>SUBTOTAL(9,AE11:AE14)</f>
        <v>1015</v>
      </c>
      <c r="AF15" s="101">
        <f>SUBTOTAL(9,AF11:AF14)</f>
        <v>6002.800000000001</v>
      </c>
      <c r="AG15" s="102">
        <f>SUBTOTAL(9,AG11:AG14)</f>
        <v>30</v>
      </c>
    </row>
    <row r="16" spans="1:33" ht="13.5" customHeight="1" outlineLevel="2">
      <c r="A16" s="37">
        <v>5</v>
      </c>
      <c r="B16" s="37">
        <v>201</v>
      </c>
      <c r="C16" s="37" t="s">
        <v>56</v>
      </c>
      <c r="D16" s="39">
        <v>404332</v>
      </c>
      <c r="E16" s="39">
        <v>100702</v>
      </c>
      <c r="F16" s="39">
        <v>209253</v>
      </c>
      <c r="G16" s="39">
        <v>24816</v>
      </c>
      <c r="H16" s="39">
        <v>2350</v>
      </c>
      <c r="I16" s="39">
        <v>19</v>
      </c>
      <c r="J16" s="39">
        <v>362</v>
      </c>
      <c r="K16" s="39">
        <v>126</v>
      </c>
      <c r="L16" s="39">
        <v>15787</v>
      </c>
      <c r="M16" s="39">
        <v>2566</v>
      </c>
      <c r="N16" s="39">
        <v>0</v>
      </c>
      <c r="O16" s="39">
        <v>2</v>
      </c>
      <c r="P16" s="39">
        <v>12</v>
      </c>
      <c r="Q16" s="39">
        <v>0</v>
      </c>
      <c r="R16" s="39">
        <v>160</v>
      </c>
      <c r="S16" s="39">
        <v>4</v>
      </c>
      <c r="T16" s="39">
        <v>0</v>
      </c>
      <c r="U16" s="71">
        <v>30</v>
      </c>
      <c r="V16" s="39">
        <v>24</v>
      </c>
      <c r="W16" s="39">
        <v>14</v>
      </c>
      <c r="X16" s="39">
        <v>5</v>
      </c>
      <c r="Y16" s="39">
        <v>2</v>
      </c>
      <c r="Z16" s="39">
        <v>1</v>
      </c>
      <c r="AA16" s="72">
        <v>0.4</v>
      </c>
      <c r="AB16" s="72">
        <v>140.26</v>
      </c>
      <c r="AC16" s="72">
        <v>55.46</v>
      </c>
      <c r="AD16" s="72">
        <v>23.84</v>
      </c>
      <c r="AE16" s="39">
        <v>212</v>
      </c>
      <c r="AF16" s="39">
        <v>1756.69</v>
      </c>
      <c r="AG16" s="126">
        <v>17</v>
      </c>
    </row>
    <row r="17" spans="1:33" ht="12.75" outlineLevel="2">
      <c r="A17" s="28">
        <v>6</v>
      </c>
      <c r="B17" s="28">
        <v>202</v>
      </c>
      <c r="C17" s="28" t="s">
        <v>56</v>
      </c>
      <c r="D17" s="39">
        <v>1176197</v>
      </c>
      <c r="E17" s="39">
        <v>384904</v>
      </c>
      <c r="F17" s="39">
        <v>733198</v>
      </c>
      <c r="G17" s="39">
        <v>20390</v>
      </c>
      <c r="H17" s="39">
        <v>17399</v>
      </c>
      <c r="I17" s="39">
        <v>159</v>
      </c>
      <c r="J17" s="39">
        <v>101</v>
      </c>
      <c r="K17" s="39">
        <v>156</v>
      </c>
      <c r="L17" s="39">
        <v>26478</v>
      </c>
      <c r="M17" s="39">
        <v>11223</v>
      </c>
      <c r="N17" s="39">
        <v>28</v>
      </c>
      <c r="O17" s="39">
        <v>22</v>
      </c>
      <c r="P17" s="39">
        <v>14</v>
      </c>
      <c r="Q17" s="39">
        <v>0</v>
      </c>
      <c r="R17" s="39">
        <v>344</v>
      </c>
      <c r="S17" s="39">
        <v>8</v>
      </c>
      <c r="T17" s="39">
        <v>8</v>
      </c>
      <c r="U17" s="71">
        <v>83</v>
      </c>
      <c r="V17" s="39">
        <v>74</v>
      </c>
      <c r="W17" s="39">
        <v>34</v>
      </c>
      <c r="X17" s="39">
        <v>9</v>
      </c>
      <c r="Y17" s="39">
        <v>9</v>
      </c>
      <c r="Z17" s="39">
        <v>6</v>
      </c>
      <c r="AA17" s="72">
        <v>0.66</v>
      </c>
      <c r="AB17" s="72">
        <v>115.4</v>
      </c>
      <c r="AC17" s="72">
        <v>76.6</v>
      </c>
      <c r="AD17" s="72">
        <v>27.6</v>
      </c>
      <c r="AE17" s="39">
        <v>822</v>
      </c>
      <c r="AF17" s="39">
        <v>6311.8</v>
      </c>
      <c r="AG17" s="126">
        <v>64</v>
      </c>
    </row>
    <row r="18" spans="1:33" ht="12.75" outlineLevel="2">
      <c r="A18" s="28">
        <v>7</v>
      </c>
      <c r="B18" s="28">
        <v>203</v>
      </c>
      <c r="C18" s="28" t="s">
        <v>56</v>
      </c>
      <c r="D18" s="39">
        <v>568292</v>
      </c>
      <c r="E18" s="39">
        <v>171104</v>
      </c>
      <c r="F18" s="39">
        <v>372289</v>
      </c>
      <c r="G18" s="39">
        <v>2960</v>
      </c>
      <c r="H18" s="39">
        <v>8346</v>
      </c>
      <c r="I18" s="39">
        <v>23</v>
      </c>
      <c r="J18" s="39">
        <v>60</v>
      </c>
      <c r="K18" s="39">
        <v>50</v>
      </c>
      <c r="L18" s="39">
        <v>10985</v>
      </c>
      <c r="M18" s="39">
        <v>4683</v>
      </c>
      <c r="N18" s="39">
        <v>13</v>
      </c>
      <c r="O18" s="39">
        <v>7</v>
      </c>
      <c r="P18" s="39">
        <v>0</v>
      </c>
      <c r="Q18" s="39">
        <v>1</v>
      </c>
      <c r="R18" s="39">
        <v>296</v>
      </c>
      <c r="S18" s="39">
        <v>202</v>
      </c>
      <c r="T18" s="39">
        <v>94</v>
      </c>
      <c r="U18" s="71">
        <v>50</v>
      </c>
      <c r="V18" s="39">
        <v>37</v>
      </c>
      <c r="W18" s="39">
        <v>22</v>
      </c>
      <c r="X18" s="39">
        <v>13</v>
      </c>
      <c r="Y18" s="39">
        <v>9</v>
      </c>
      <c r="Z18" s="39">
        <v>9</v>
      </c>
      <c r="AA18" s="72">
        <v>0.71</v>
      </c>
      <c r="AB18" s="72">
        <v>80.2</v>
      </c>
      <c r="AC18" s="72">
        <v>57.5</v>
      </c>
      <c r="AD18" s="72">
        <v>26.3</v>
      </c>
      <c r="AE18" s="39">
        <v>492</v>
      </c>
      <c r="AF18" s="39">
        <v>2483.8</v>
      </c>
      <c r="AG18" s="126">
        <v>19</v>
      </c>
    </row>
    <row r="19" spans="1:33" ht="12.75" outlineLevel="2">
      <c r="A19" s="28">
        <v>8</v>
      </c>
      <c r="B19" s="28">
        <v>204</v>
      </c>
      <c r="C19" s="28" t="s">
        <v>56</v>
      </c>
      <c r="D19" s="39">
        <v>361004</v>
      </c>
      <c r="E19" s="39">
        <v>159614</v>
      </c>
      <c r="F19" s="39">
        <v>176838</v>
      </c>
      <c r="G19" s="39">
        <v>10345</v>
      </c>
      <c r="H19" s="39">
        <v>325</v>
      </c>
      <c r="I19" s="39">
        <v>12</v>
      </c>
      <c r="J19" s="39">
        <v>12</v>
      </c>
      <c r="K19" s="39">
        <v>0</v>
      </c>
      <c r="L19" s="39">
        <v>10423</v>
      </c>
      <c r="M19" s="39">
        <v>9902</v>
      </c>
      <c r="N19" s="39">
        <v>220</v>
      </c>
      <c r="O19" s="39">
        <v>98</v>
      </c>
      <c r="P19" s="39">
        <v>49</v>
      </c>
      <c r="Q19" s="39">
        <v>1</v>
      </c>
      <c r="R19" s="39">
        <v>420</v>
      </c>
      <c r="S19" s="39">
        <v>6</v>
      </c>
      <c r="T19" s="39">
        <v>0</v>
      </c>
      <c r="U19" s="71">
        <v>41</v>
      </c>
      <c r="V19" s="39">
        <v>33</v>
      </c>
      <c r="W19" s="39">
        <v>11</v>
      </c>
      <c r="X19" s="39">
        <v>8</v>
      </c>
      <c r="Y19" s="39">
        <v>8</v>
      </c>
      <c r="Z19" s="39">
        <v>3</v>
      </c>
      <c r="AA19" s="72">
        <v>0.4</v>
      </c>
      <c r="AB19" s="72">
        <v>121.7</v>
      </c>
      <c r="AC19" s="72">
        <v>46.43</v>
      </c>
      <c r="AD19" s="72">
        <v>37.9</v>
      </c>
      <c r="AE19" s="39">
        <v>433</v>
      </c>
      <c r="AF19" s="39">
        <v>2442.7</v>
      </c>
      <c r="AG19" s="126">
        <v>29</v>
      </c>
    </row>
    <row r="20" spans="1:33" ht="12.75" outlineLevel="2">
      <c r="A20" s="28">
        <v>9</v>
      </c>
      <c r="B20" s="28">
        <v>205</v>
      </c>
      <c r="C20" s="28" t="s">
        <v>56</v>
      </c>
      <c r="D20" s="39">
        <v>639775</v>
      </c>
      <c r="E20" s="39">
        <v>198278</v>
      </c>
      <c r="F20" s="39">
        <v>426471</v>
      </c>
      <c r="G20" s="39">
        <v>12103</v>
      </c>
      <c r="H20" s="39">
        <v>103</v>
      </c>
      <c r="I20" s="39">
        <v>39</v>
      </c>
      <c r="J20" s="39">
        <v>46</v>
      </c>
      <c r="K20" s="39">
        <v>67</v>
      </c>
      <c r="L20" s="39">
        <v>6240</v>
      </c>
      <c r="M20" s="39">
        <v>2281</v>
      </c>
      <c r="N20" s="39">
        <v>14</v>
      </c>
      <c r="O20" s="39">
        <v>2</v>
      </c>
      <c r="P20" s="39">
        <v>1</v>
      </c>
      <c r="Q20" s="39">
        <v>3</v>
      </c>
      <c r="R20" s="39">
        <v>116</v>
      </c>
      <c r="S20" s="39">
        <v>2</v>
      </c>
      <c r="T20" s="39">
        <v>2</v>
      </c>
      <c r="U20" s="71">
        <v>27</v>
      </c>
      <c r="V20" s="39">
        <v>25</v>
      </c>
      <c r="W20" s="39">
        <v>9</v>
      </c>
      <c r="X20" s="39">
        <v>2</v>
      </c>
      <c r="Y20" s="39">
        <v>2</v>
      </c>
      <c r="Z20" s="39">
        <v>0</v>
      </c>
      <c r="AA20" s="72">
        <v>0.95</v>
      </c>
      <c r="AB20" s="72">
        <v>58</v>
      </c>
      <c r="AC20" s="72">
        <v>55.33</v>
      </c>
      <c r="AD20" s="72">
        <v>15.12</v>
      </c>
      <c r="AE20" s="39">
        <v>82</v>
      </c>
      <c r="AF20" s="39">
        <v>2213.5</v>
      </c>
      <c r="AG20" s="126">
        <v>18</v>
      </c>
    </row>
    <row r="21" spans="1:33" ht="12.75" outlineLevel="2">
      <c r="A21" s="28">
        <v>10</v>
      </c>
      <c r="B21" s="28">
        <v>206</v>
      </c>
      <c r="C21" s="28" t="s">
        <v>56</v>
      </c>
      <c r="D21" s="39">
        <v>191177</v>
      </c>
      <c r="E21" s="39">
        <v>29129</v>
      </c>
      <c r="F21" s="39">
        <v>156587</v>
      </c>
      <c r="G21" s="39">
        <v>5166</v>
      </c>
      <c r="H21" s="39">
        <v>295</v>
      </c>
      <c r="I21" s="39">
        <v>6</v>
      </c>
      <c r="J21" s="39">
        <v>12</v>
      </c>
      <c r="K21" s="39">
        <v>8</v>
      </c>
      <c r="L21" s="39">
        <v>200</v>
      </c>
      <c r="M21" s="39">
        <v>130</v>
      </c>
      <c r="N21" s="39">
        <v>5</v>
      </c>
      <c r="O21" s="39">
        <v>2</v>
      </c>
      <c r="P21" s="39">
        <v>2</v>
      </c>
      <c r="Q21" s="39">
        <v>0</v>
      </c>
      <c r="R21" s="39">
        <v>0</v>
      </c>
      <c r="S21" s="39">
        <v>0</v>
      </c>
      <c r="T21" s="39">
        <v>0</v>
      </c>
      <c r="U21" s="71">
        <v>12</v>
      </c>
      <c r="V21" s="39">
        <v>9</v>
      </c>
      <c r="W21" s="39">
        <v>2</v>
      </c>
      <c r="X21" s="39">
        <v>3</v>
      </c>
      <c r="Y21" s="39">
        <v>2</v>
      </c>
      <c r="Z21" s="39">
        <v>2</v>
      </c>
      <c r="AA21" s="72">
        <v>1</v>
      </c>
      <c r="AB21" s="72">
        <v>75.4</v>
      </c>
      <c r="AC21" s="72">
        <v>69</v>
      </c>
      <c r="AD21" s="72">
        <v>25.5</v>
      </c>
      <c r="AE21" s="39">
        <v>72</v>
      </c>
      <c r="AF21" s="39">
        <v>488.2</v>
      </c>
      <c r="AG21" s="126">
        <v>2</v>
      </c>
    </row>
    <row r="22" spans="1:33" ht="12.75" outlineLevel="2">
      <c r="A22" s="28">
        <v>11</v>
      </c>
      <c r="B22" s="28">
        <v>207</v>
      </c>
      <c r="C22" s="28" t="s">
        <v>56</v>
      </c>
      <c r="D22" s="39">
        <v>327973</v>
      </c>
      <c r="E22" s="39">
        <v>96056</v>
      </c>
      <c r="F22" s="39">
        <v>187016</v>
      </c>
      <c r="G22" s="39">
        <v>19153</v>
      </c>
      <c r="H22" s="39">
        <v>386</v>
      </c>
      <c r="I22" s="39">
        <v>32</v>
      </c>
      <c r="J22" s="39">
        <v>118</v>
      </c>
      <c r="K22" s="39">
        <v>98</v>
      </c>
      <c r="L22" s="39">
        <v>14794</v>
      </c>
      <c r="M22" s="39">
        <v>3858</v>
      </c>
      <c r="N22" s="39">
        <v>16</v>
      </c>
      <c r="O22" s="39">
        <v>9</v>
      </c>
      <c r="P22" s="39">
        <v>2</v>
      </c>
      <c r="Q22" s="39">
        <v>0</v>
      </c>
      <c r="R22" s="39">
        <v>212</v>
      </c>
      <c r="S22" s="39">
        <v>108</v>
      </c>
      <c r="T22" s="39">
        <v>92</v>
      </c>
      <c r="U22" s="71">
        <v>48</v>
      </c>
      <c r="V22" s="39">
        <v>42</v>
      </c>
      <c r="W22" s="39">
        <v>23</v>
      </c>
      <c r="X22" s="39">
        <v>6</v>
      </c>
      <c r="Y22" s="39">
        <v>4</v>
      </c>
      <c r="Z22" s="39">
        <v>2</v>
      </c>
      <c r="AA22" s="72">
        <v>0.41</v>
      </c>
      <c r="AB22" s="72">
        <v>80</v>
      </c>
      <c r="AC22" s="72">
        <v>32.5</v>
      </c>
      <c r="AD22" s="72">
        <v>33.3</v>
      </c>
      <c r="AE22" s="39">
        <v>259</v>
      </c>
      <c r="AF22" s="39">
        <v>4658</v>
      </c>
      <c r="AG22" s="126">
        <v>37</v>
      </c>
    </row>
    <row r="23" spans="1:33" ht="12.75" outlineLevel="2">
      <c r="A23" s="28">
        <v>12</v>
      </c>
      <c r="B23" s="28">
        <v>208</v>
      </c>
      <c r="C23" s="28" t="s">
        <v>56</v>
      </c>
      <c r="D23" s="39">
        <v>55937</v>
      </c>
      <c r="E23" s="39">
        <v>7626</v>
      </c>
      <c r="F23" s="39">
        <v>47973</v>
      </c>
      <c r="G23" s="39">
        <v>13</v>
      </c>
      <c r="H23" s="39">
        <v>3</v>
      </c>
      <c r="I23" s="39">
        <v>0</v>
      </c>
      <c r="J23" s="39">
        <v>0</v>
      </c>
      <c r="K23" s="39">
        <v>0</v>
      </c>
      <c r="L23" s="39">
        <v>2275</v>
      </c>
      <c r="M23" s="39">
        <v>1293</v>
      </c>
      <c r="N23" s="39">
        <v>15</v>
      </c>
      <c r="O23" s="39">
        <v>4</v>
      </c>
      <c r="P23" s="39">
        <v>0</v>
      </c>
      <c r="Q23" s="39">
        <v>0</v>
      </c>
      <c r="R23" s="39">
        <v>350</v>
      </c>
      <c r="S23" s="39">
        <v>9</v>
      </c>
      <c r="T23" s="39">
        <v>0</v>
      </c>
      <c r="U23" s="71">
        <v>17</v>
      </c>
      <c r="V23" s="39">
        <v>16</v>
      </c>
      <c r="W23" s="39">
        <v>11</v>
      </c>
      <c r="X23" s="39">
        <v>1</v>
      </c>
      <c r="Y23" s="39">
        <v>1</v>
      </c>
      <c r="Z23" s="39">
        <v>1</v>
      </c>
      <c r="AA23" s="72">
        <v>0.4</v>
      </c>
      <c r="AB23" s="72">
        <v>31</v>
      </c>
      <c r="AC23" s="72">
        <v>13</v>
      </c>
      <c r="AD23" s="72">
        <v>14</v>
      </c>
      <c r="AE23" s="39">
        <v>130</v>
      </c>
      <c r="AF23" s="39">
        <v>430</v>
      </c>
      <c r="AG23" s="126">
        <v>13</v>
      </c>
    </row>
    <row r="24" spans="1:33" ht="12.75" outlineLevel="2">
      <c r="A24" s="28">
        <v>13</v>
      </c>
      <c r="B24" s="28">
        <v>209</v>
      </c>
      <c r="C24" s="28" t="s">
        <v>56</v>
      </c>
      <c r="D24" s="39">
        <v>35984</v>
      </c>
      <c r="E24" s="39">
        <v>856</v>
      </c>
      <c r="F24" s="39">
        <v>19987</v>
      </c>
      <c r="G24" s="39">
        <v>2114</v>
      </c>
      <c r="H24" s="39">
        <v>0</v>
      </c>
      <c r="I24" s="39">
        <v>6</v>
      </c>
      <c r="J24" s="39">
        <v>77</v>
      </c>
      <c r="K24" s="39">
        <v>39</v>
      </c>
      <c r="L24" s="39">
        <v>10069</v>
      </c>
      <c r="M24" s="39">
        <v>5711</v>
      </c>
      <c r="N24" s="39">
        <v>10</v>
      </c>
      <c r="O24" s="39">
        <v>10</v>
      </c>
      <c r="P24" s="39">
        <v>12</v>
      </c>
      <c r="Q24" s="39">
        <v>0</v>
      </c>
      <c r="R24" s="39">
        <v>0</v>
      </c>
      <c r="S24" s="39">
        <v>0</v>
      </c>
      <c r="T24" s="39">
        <v>0</v>
      </c>
      <c r="U24" s="71">
        <v>5</v>
      </c>
      <c r="V24" s="39">
        <v>5</v>
      </c>
      <c r="W24" s="39">
        <v>3</v>
      </c>
      <c r="X24" s="39">
        <v>0</v>
      </c>
      <c r="Y24" s="39">
        <v>0</v>
      </c>
      <c r="Z24" s="39">
        <v>0</v>
      </c>
      <c r="AA24" s="72">
        <v>0.4</v>
      </c>
      <c r="AB24" s="72">
        <v>72.8</v>
      </c>
      <c r="AC24" s="72">
        <v>26.6</v>
      </c>
      <c r="AD24" s="72">
        <v>29</v>
      </c>
      <c r="AE24" s="39">
        <v>48</v>
      </c>
      <c r="AF24" s="39">
        <v>198</v>
      </c>
      <c r="AG24" s="126">
        <v>6</v>
      </c>
    </row>
    <row r="25" spans="1:33" ht="12.75" outlineLevel="2">
      <c r="A25" s="28">
        <v>14</v>
      </c>
      <c r="B25" s="28">
        <v>210</v>
      </c>
      <c r="C25" s="28" t="s">
        <v>56</v>
      </c>
      <c r="D25" s="39">
        <v>4901</v>
      </c>
      <c r="E25" s="39">
        <v>901</v>
      </c>
      <c r="F25" s="39">
        <v>3575</v>
      </c>
      <c r="G25" s="39">
        <v>0</v>
      </c>
      <c r="H25" s="39">
        <v>0</v>
      </c>
      <c r="I25" s="39">
        <v>2</v>
      </c>
      <c r="J25" s="39">
        <v>0</v>
      </c>
      <c r="K25" s="39">
        <v>2</v>
      </c>
      <c r="L25" s="39">
        <v>508</v>
      </c>
      <c r="M25" s="39">
        <v>384</v>
      </c>
      <c r="N25" s="39">
        <v>10</v>
      </c>
      <c r="O25" s="39">
        <v>8</v>
      </c>
      <c r="P25" s="39">
        <v>11</v>
      </c>
      <c r="Q25" s="39">
        <v>0</v>
      </c>
      <c r="R25" s="39">
        <v>0</v>
      </c>
      <c r="S25" s="39">
        <v>0</v>
      </c>
      <c r="T25" s="39">
        <v>0</v>
      </c>
      <c r="U25" s="71">
        <v>2</v>
      </c>
      <c r="V25" s="39">
        <v>1</v>
      </c>
      <c r="W25" s="39">
        <v>0</v>
      </c>
      <c r="X25" s="39">
        <v>1</v>
      </c>
      <c r="Y25" s="39">
        <v>1</v>
      </c>
      <c r="Z25" s="39">
        <v>1</v>
      </c>
      <c r="AA25" s="72">
        <v>0.25</v>
      </c>
      <c r="AB25" s="72">
        <v>28.2</v>
      </c>
      <c r="AC25" s="72">
        <v>7.1</v>
      </c>
      <c r="AD25" s="72">
        <v>4.2</v>
      </c>
      <c r="AE25" s="39">
        <v>80</v>
      </c>
      <c r="AF25" s="39">
        <v>610</v>
      </c>
      <c r="AG25" s="126">
        <v>0</v>
      </c>
    </row>
    <row r="26" spans="1:33" ht="12.75" outlineLevel="2">
      <c r="A26" s="28">
        <v>15</v>
      </c>
      <c r="B26" s="28">
        <v>211</v>
      </c>
      <c r="C26" s="28" t="s">
        <v>56</v>
      </c>
      <c r="D26" s="39">
        <v>28892</v>
      </c>
      <c r="E26" s="39">
        <v>2197</v>
      </c>
      <c r="F26" s="39">
        <v>24289</v>
      </c>
      <c r="G26" s="39">
        <v>244</v>
      </c>
      <c r="H26" s="39">
        <v>12</v>
      </c>
      <c r="I26" s="39">
        <v>0</v>
      </c>
      <c r="J26" s="39">
        <v>0</v>
      </c>
      <c r="K26" s="39">
        <v>0</v>
      </c>
      <c r="L26" s="39">
        <v>540</v>
      </c>
      <c r="M26" s="39">
        <v>25</v>
      </c>
      <c r="N26" s="39">
        <v>7</v>
      </c>
      <c r="O26" s="39">
        <v>4</v>
      </c>
      <c r="P26" s="39">
        <v>28</v>
      </c>
      <c r="Q26" s="39">
        <v>0</v>
      </c>
      <c r="R26" s="39">
        <v>0</v>
      </c>
      <c r="S26" s="39">
        <v>0</v>
      </c>
      <c r="T26" s="39">
        <v>0</v>
      </c>
      <c r="U26" s="71">
        <v>5</v>
      </c>
      <c r="V26" s="39">
        <v>5</v>
      </c>
      <c r="W26" s="39">
        <v>1</v>
      </c>
      <c r="X26" s="39">
        <v>0</v>
      </c>
      <c r="Y26" s="39">
        <v>0</v>
      </c>
      <c r="Z26" s="39">
        <v>0</v>
      </c>
      <c r="AA26" s="72">
        <v>0.1</v>
      </c>
      <c r="AB26" s="72">
        <v>133.7</v>
      </c>
      <c r="AC26" s="72">
        <v>10.9</v>
      </c>
      <c r="AD26" s="72">
        <v>10.8</v>
      </c>
      <c r="AE26" s="39">
        <v>72</v>
      </c>
      <c r="AF26" s="39">
        <v>495</v>
      </c>
      <c r="AG26" s="126">
        <v>6</v>
      </c>
    </row>
    <row r="27" spans="1:33" ht="12.75" outlineLevel="2">
      <c r="A27" s="28">
        <v>16</v>
      </c>
      <c r="B27" s="28">
        <v>212</v>
      </c>
      <c r="C27" s="28" t="s">
        <v>56</v>
      </c>
      <c r="D27" s="39">
        <v>58832</v>
      </c>
      <c r="E27" s="39">
        <v>2402</v>
      </c>
      <c r="F27" s="39">
        <v>50506</v>
      </c>
      <c r="G27" s="39">
        <v>33</v>
      </c>
      <c r="H27" s="39">
        <v>93</v>
      </c>
      <c r="I27" s="39">
        <v>12</v>
      </c>
      <c r="J27" s="39">
        <v>28</v>
      </c>
      <c r="K27" s="39">
        <v>19</v>
      </c>
      <c r="L27" s="39">
        <v>1866</v>
      </c>
      <c r="M27" s="39">
        <v>608</v>
      </c>
      <c r="N27" s="39">
        <v>3</v>
      </c>
      <c r="O27" s="39">
        <v>3</v>
      </c>
      <c r="P27" s="39">
        <v>3</v>
      </c>
      <c r="Q27" s="39">
        <v>0</v>
      </c>
      <c r="R27" s="39">
        <v>21</v>
      </c>
      <c r="S27" s="39">
        <v>4</v>
      </c>
      <c r="T27" s="39">
        <v>3</v>
      </c>
      <c r="U27" s="71">
        <v>5</v>
      </c>
      <c r="V27" s="39">
        <v>4</v>
      </c>
      <c r="W27" s="39">
        <v>4</v>
      </c>
      <c r="X27" s="39">
        <v>1</v>
      </c>
      <c r="Y27" s="39">
        <v>1</v>
      </c>
      <c r="Z27" s="39">
        <v>1</v>
      </c>
      <c r="AA27" s="72">
        <v>0.38</v>
      </c>
      <c r="AB27" s="72">
        <v>87.95</v>
      </c>
      <c r="AC27" s="72">
        <v>33.46</v>
      </c>
      <c r="AD27" s="72">
        <v>12.35</v>
      </c>
      <c r="AE27" s="39">
        <v>92</v>
      </c>
      <c r="AF27" s="39">
        <v>710</v>
      </c>
      <c r="AG27" s="126">
        <v>7</v>
      </c>
    </row>
    <row r="28" spans="1:33" ht="12.75" outlineLevel="2">
      <c r="A28" s="28">
        <v>17</v>
      </c>
      <c r="B28" s="28">
        <v>213</v>
      </c>
      <c r="C28" s="28" t="s">
        <v>56</v>
      </c>
      <c r="D28" s="39">
        <v>85209</v>
      </c>
      <c r="E28" s="39">
        <v>17291</v>
      </c>
      <c r="F28" s="39">
        <v>52553</v>
      </c>
      <c r="G28" s="39">
        <v>2304</v>
      </c>
      <c r="H28" s="39">
        <v>7964</v>
      </c>
      <c r="I28" s="39">
        <v>12</v>
      </c>
      <c r="J28" s="39">
        <v>30</v>
      </c>
      <c r="K28" s="39">
        <v>64</v>
      </c>
      <c r="L28" s="39">
        <v>1177</v>
      </c>
      <c r="M28" s="39">
        <v>565</v>
      </c>
      <c r="N28" s="39">
        <v>20</v>
      </c>
      <c r="O28" s="39">
        <v>15</v>
      </c>
      <c r="P28" s="39">
        <v>6</v>
      </c>
      <c r="Q28" s="39">
        <v>1</v>
      </c>
      <c r="R28" s="39">
        <v>0</v>
      </c>
      <c r="S28" s="39">
        <v>0</v>
      </c>
      <c r="T28" s="39">
        <v>0</v>
      </c>
      <c r="U28" s="71">
        <v>9</v>
      </c>
      <c r="V28" s="39">
        <v>5</v>
      </c>
      <c r="W28" s="39">
        <v>4</v>
      </c>
      <c r="X28" s="39">
        <v>4</v>
      </c>
      <c r="Y28" s="39">
        <v>4</v>
      </c>
      <c r="Z28" s="39">
        <v>3</v>
      </c>
      <c r="AA28" s="72">
        <v>0.7</v>
      </c>
      <c r="AB28" s="72">
        <v>57.6</v>
      </c>
      <c r="AC28" s="72">
        <v>42.1</v>
      </c>
      <c r="AD28" s="72">
        <v>17.3</v>
      </c>
      <c r="AE28" s="39">
        <v>80</v>
      </c>
      <c r="AF28" s="39">
        <v>756</v>
      </c>
      <c r="AG28" s="126">
        <v>9</v>
      </c>
    </row>
    <row r="29" spans="1:33" ht="13.5" outlineLevel="2" thickBot="1">
      <c r="A29" s="30">
        <v>18</v>
      </c>
      <c r="B29" s="30">
        <v>214</v>
      </c>
      <c r="C29" s="30" t="s">
        <v>56</v>
      </c>
      <c r="D29" s="39">
        <v>17319</v>
      </c>
      <c r="E29" s="39">
        <v>69</v>
      </c>
      <c r="F29" s="39">
        <v>12239</v>
      </c>
      <c r="G29" s="39">
        <v>69</v>
      </c>
      <c r="H29" s="39">
        <v>0</v>
      </c>
      <c r="I29" s="39">
        <v>0</v>
      </c>
      <c r="J29" s="39">
        <v>0</v>
      </c>
      <c r="K29" s="39">
        <v>0</v>
      </c>
      <c r="L29" s="39">
        <v>327</v>
      </c>
      <c r="M29" s="39">
        <v>114</v>
      </c>
      <c r="N29" s="39">
        <v>0</v>
      </c>
      <c r="O29" s="39">
        <v>0</v>
      </c>
      <c r="P29" s="39">
        <v>1</v>
      </c>
      <c r="Q29" s="39">
        <v>0</v>
      </c>
      <c r="R29" s="39">
        <v>10</v>
      </c>
      <c r="S29" s="39">
        <v>10</v>
      </c>
      <c r="T29" s="39">
        <v>0</v>
      </c>
      <c r="U29" s="71">
        <v>5</v>
      </c>
      <c r="V29" s="39">
        <v>4</v>
      </c>
      <c r="W29" s="39">
        <v>1</v>
      </c>
      <c r="X29" s="39">
        <v>0</v>
      </c>
      <c r="Y29" s="39">
        <v>1</v>
      </c>
      <c r="Z29" s="39">
        <v>1</v>
      </c>
      <c r="AA29" s="72">
        <v>0.39</v>
      </c>
      <c r="AB29" s="72">
        <v>57.66</v>
      </c>
      <c r="AC29" s="72">
        <v>22.66</v>
      </c>
      <c r="AD29" s="72">
        <v>19.95</v>
      </c>
      <c r="AE29" s="39">
        <v>26</v>
      </c>
      <c r="AF29" s="39">
        <v>254.3</v>
      </c>
      <c r="AG29" s="126">
        <v>3</v>
      </c>
    </row>
    <row r="30" spans="1:33" ht="13.5" outlineLevel="1" thickBot="1">
      <c r="A30" s="101"/>
      <c r="B30" s="101"/>
      <c r="C30" s="38" t="s">
        <v>65</v>
      </c>
      <c r="D30" s="101">
        <f aca="true" t="shared" si="1" ref="D30:Z30">SUBTOTAL(9,D16:D29)</f>
        <v>3955824</v>
      </c>
      <c r="E30" s="101">
        <f t="shared" si="1"/>
        <v>1171129</v>
      </c>
      <c r="F30" s="101">
        <f t="shared" si="1"/>
        <v>2472774</v>
      </c>
      <c r="G30" s="101">
        <f t="shared" si="1"/>
        <v>99710</v>
      </c>
      <c r="H30" s="101">
        <f t="shared" si="1"/>
        <v>37276</v>
      </c>
      <c r="I30" s="101">
        <f t="shared" si="1"/>
        <v>322</v>
      </c>
      <c r="J30" s="101">
        <f t="shared" si="1"/>
        <v>846</v>
      </c>
      <c r="K30" s="101">
        <f t="shared" si="1"/>
        <v>629</v>
      </c>
      <c r="L30" s="101">
        <f t="shared" si="1"/>
        <v>101669</v>
      </c>
      <c r="M30" s="101">
        <f t="shared" si="1"/>
        <v>43343</v>
      </c>
      <c r="N30" s="101">
        <f t="shared" si="1"/>
        <v>361</v>
      </c>
      <c r="O30" s="101">
        <f t="shared" si="1"/>
        <v>186</v>
      </c>
      <c r="P30" s="101">
        <f t="shared" si="1"/>
        <v>141</v>
      </c>
      <c r="Q30" s="101">
        <f t="shared" si="1"/>
        <v>6</v>
      </c>
      <c r="R30" s="101">
        <f t="shared" si="1"/>
        <v>1929</v>
      </c>
      <c r="S30" s="101">
        <f t="shared" si="1"/>
        <v>353</v>
      </c>
      <c r="T30" s="102">
        <f t="shared" si="1"/>
        <v>199</v>
      </c>
      <c r="U30" s="101">
        <f t="shared" si="1"/>
        <v>339</v>
      </c>
      <c r="V30" s="101">
        <f t="shared" si="1"/>
        <v>284</v>
      </c>
      <c r="W30" s="101">
        <f t="shared" si="1"/>
        <v>139</v>
      </c>
      <c r="X30" s="101">
        <f t="shared" si="1"/>
        <v>53</v>
      </c>
      <c r="Y30" s="101">
        <f t="shared" si="1"/>
        <v>44</v>
      </c>
      <c r="Z30" s="101">
        <f t="shared" si="1"/>
        <v>30</v>
      </c>
      <c r="AA30" s="69">
        <v>0.5545</v>
      </c>
      <c r="AB30" s="69">
        <v>92.212</v>
      </c>
      <c r="AC30" s="69">
        <v>51.131</v>
      </c>
      <c r="AD30" s="69">
        <v>24.9132</v>
      </c>
      <c r="AE30" s="101">
        <f>SUBTOTAL(9,AE16:AE29)</f>
        <v>2900</v>
      </c>
      <c r="AF30" s="129">
        <f>SUBTOTAL(9,AF16:AF29)</f>
        <v>23807.99</v>
      </c>
      <c r="AG30" s="130">
        <f>SUBTOTAL(9,AG16:AG29)</f>
        <v>230</v>
      </c>
    </row>
    <row r="31" spans="1:33" ht="12.75" outlineLevel="2">
      <c r="A31" s="37">
        <v>19</v>
      </c>
      <c r="B31" s="37">
        <v>301</v>
      </c>
      <c r="C31" s="37" t="s">
        <v>66</v>
      </c>
      <c r="D31" s="39">
        <v>424124</v>
      </c>
      <c r="E31" s="39">
        <v>132039</v>
      </c>
      <c r="F31" s="39">
        <v>277946</v>
      </c>
      <c r="G31" s="39">
        <v>14139</v>
      </c>
      <c r="H31" s="39">
        <v>0</v>
      </c>
      <c r="I31" s="39">
        <v>5</v>
      </c>
      <c r="J31" s="39">
        <v>90</v>
      </c>
      <c r="K31" s="39">
        <v>21</v>
      </c>
      <c r="L31" s="39">
        <v>6227</v>
      </c>
      <c r="M31" s="39">
        <v>1782</v>
      </c>
      <c r="N31" s="39">
        <v>21</v>
      </c>
      <c r="O31" s="39">
        <v>6</v>
      </c>
      <c r="P31" s="39">
        <v>0</v>
      </c>
      <c r="Q31" s="39">
        <v>1</v>
      </c>
      <c r="R31" s="39">
        <v>78</v>
      </c>
      <c r="S31" s="39">
        <v>0</v>
      </c>
      <c r="T31" s="39">
        <v>0</v>
      </c>
      <c r="U31" s="71">
        <v>42</v>
      </c>
      <c r="V31" s="39">
        <v>35</v>
      </c>
      <c r="W31" s="39">
        <v>27</v>
      </c>
      <c r="X31" s="39">
        <v>5</v>
      </c>
      <c r="Y31" s="39">
        <v>3</v>
      </c>
      <c r="Z31" s="39">
        <v>2</v>
      </c>
      <c r="AA31" s="72">
        <v>0.36</v>
      </c>
      <c r="AB31" s="72">
        <v>130</v>
      </c>
      <c r="AC31" s="72">
        <v>46.6</v>
      </c>
      <c r="AD31" s="72">
        <v>21</v>
      </c>
      <c r="AE31" s="39">
        <v>400</v>
      </c>
      <c r="AF31" s="39">
        <v>2284</v>
      </c>
      <c r="AG31" s="126">
        <v>4</v>
      </c>
    </row>
    <row r="32" spans="1:33" ht="12.75" outlineLevel="2">
      <c r="A32" s="28">
        <v>20</v>
      </c>
      <c r="B32" s="28">
        <v>302</v>
      </c>
      <c r="C32" s="28" t="s">
        <v>66</v>
      </c>
      <c r="D32" s="39">
        <v>183618</v>
      </c>
      <c r="E32" s="39">
        <v>97574</v>
      </c>
      <c r="F32" s="39">
        <v>75283</v>
      </c>
      <c r="G32" s="39">
        <v>8246</v>
      </c>
      <c r="H32" s="39">
        <v>9604</v>
      </c>
      <c r="I32" s="39">
        <v>67</v>
      </c>
      <c r="J32" s="39">
        <v>46</v>
      </c>
      <c r="K32" s="39">
        <v>23</v>
      </c>
      <c r="L32" s="39">
        <v>31689</v>
      </c>
      <c r="M32" s="39">
        <v>1193</v>
      </c>
      <c r="N32" s="39">
        <v>2</v>
      </c>
      <c r="O32" s="39">
        <v>8</v>
      </c>
      <c r="P32" s="39">
        <v>1</v>
      </c>
      <c r="Q32" s="39">
        <v>0</v>
      </c>
      <c r="R32" s="39">
        <v>474</v>
      </c>
      <c r="S32" s="39">
        <v>272</v>
      </c>
      <c r="T32" s="39">
        <v>202</v>
      </c>
      <c r="U32" s="71">
        <v>46</v>
      </c>
      <c r="V32" s="39">
        <v>46</v>
      </c>
      <c r="W32" s="39">
        <v>27</v>
      </c>
      <c r="X32" s="39">
        <v>0</v>
      </c>
      <c r="Y32" s="39">
        <v>0</v>
      </c>
      <c r="Z32" s="39">
        <v>0</v>
      </c>
      <c r="AA32" s="72">
        <v>0.1</v>
      </c>
      <c r="AB32" s="72">
        <v>92.8</v>
      </c>
      <c r="AC32" s="72">
        <v>9.1</v>
      </c>
      <c r="AD32" s="72">
        <v>8.3</v>
      </c>
      <c r="AE32" s="39">
        <v>488</v>
      </c>
      <c r="AF32" s="39">
        <v>3096</v>
      </c>
      <c r="AG32" s="126">
        <v>46</v>
      </c>
    </row>
    <row r="33" spans="1:33" ht="12.75" outlineLevel="2">
      <c r="A33" s="28">
        <v>21</v>
      </c>
      <c r="B33" s="28">
        <v>303</v>
      </c>
      <c r="C33" s="28" t="s">
        <v>66</v>
      </c>
      <c r="D33" s="39">
        <v>565063</v>
      </c>
      <c r="E33" s="39">
        <v>149724</v>
      </c>
      <c r="F33" s="39">
        <v>379843</v>
      </c>
      <c r="G33" s="39">
        <v>300</v>
      </c>
      <c r="H33" s="39">
        <v>0</v>
      </c>
      <c r="I33" s="39">
        <v>0</v>
      </c>
      <c r="J33" s="39">
        <v>0</v>
      </c>
      <c r="K33" s="39">
        <v>0</v>
      </c>
      <c r="L33" s="39">
        <v>9479</v>
      </c>
      <c r="M33" s="39">
        <v>2789</v>
      </c>
      <c r="N33" s="39">
        <v>237</v>
      </c>
      <c r="O33" s="39">
        <v>0</v>
      </c>
      <c r="P33" s="39">
        <v>0</v>
      </c>
      <c r="Q33" s="39">
        <v>0</v>
      </c>
      <c r="R33" s="39">
        <v>39</v>
      </c>
      <c r="S33" s="39">
        <v>35</v>
      </c>
      <c r="T33" s="39">
        <v>4</v>
      </c>
      <c r="U33" s="71">
        <v>29</v>
      </c>
      <c r="V33" s="39">
        <v>25</v>
      </c>
      <c r="W33" s="39">
        <v>17</v>
      </c>
      <c r="X33" s="39">
        <v>4</v>
      </c>
      <c r="Y33" s="39">
        <v>4</v>
      </c>
      <c r="Z33" s="39">
        <v>2</v>
      </c>
      <c r="AA33" s="72">
        <v>1.4</v>
      </c>
      <c r="AB33" s="72">
        <v>55.2</v>
      </c>
      <c r="AC33" s="72">
        <v>78</v>
      </c>
      <c r="AD33" s="72">
        <v>36</v>
      </c>
      <c r="AE33" s="39">
        <v>196</v>
      </c>
      <c r="AF33" s="39">
        <v>1500</v>
      </c>
      <c r="AG33" s="126">
        <v>13</v>
      </c>
    </row>
    <row r="34" spans="1:33" ht="12.75" outlineLevel="2">
      <c r="A34" s="28">
        <v>22</v>
      </c>
      <c r="B34" s="28">
        <v>304</v>
      </c>
      <c r="C34" s="28" t="s">
        <v>66</v>
      </c>
      <c r="D34" s="39">
        <v>552824</v>
      </c>
      <c r="E34" s="39">
        <v>235531</v>
      </c>
      <c r="F34" s="39">
        <v>298252</v>
      </c>
      <c r="G34" s="39">
        <v>18738</v>
      </c>
      <c r="H34" s="39">
        <v>605</v>
      </c>
      <c r="I34" s="39">
        <v>0</v>
      </c>
      <c r="J34" s="39">
        <v>0</v>
      </c>
      <c r="K34" s="39">
        <v>0</v>
      </c>
      <c r="L34" s="39">
        <v>6185</v>
      </c>
      <c r="M34" s="39">
        <v>2274</v>
      </c>
      <c r="N34" s="39">
        <v>56</v>
      </c>
      <c r="O34" s="39">
        <v>2</v>
      </c>
      <c r="P34" s="39">
        <v>6</v>
      </c>
      <c r="Q34" s="39">
        <v>6</v>
      </c>
      <c r="R34" s="39">
        <v>75</v>
      </c>
      <c r="S34" s="39">
        <v>2</v>
      </c>
      <c r="T34" s="39">
        <v>2</v>
      </c>
      <c r="U34" s="71">
        <v>48</v>
      </c>
      <c r="V34" s="39">
        <v>43</v>
      </c>
      <c r="W34" s="39">
        <v>20</v>
      </c>
      <c r="X34" s="39">
        <v>2</v>
      </c>
      <c r="Y34" s="39">
        <v>3</v>
      </c>
      <c r="Z34" s="39">
        <v>1</v>
      </c>
      <c r="AA34" s="72">
        <v>0.86</v>
      </c>
      <c r="AB34" s="72">
        <v>120.6</v>
      </c>
      <c r="AC34" s="72">
        <v>103.8</v>
      </c>
      <c r="AD34" s="72">
        <v>43.2</v>
      </c>
      <c r="AE34" s="39">
        <v>292</v>
      </c>
      <c r="AF34" s="39">
        <v>1883</v>
      </c>
      <c r="AG34" s="126">
        <v>3</v>
      </c>
    </row>
    <row r="35" spans="1:33" ht="12.75" outlineLevel="2">
      <c r="A35" s="28">
        <v>23</v>
      </c>
      <c r="B35" s="28">
        <v>305</v>
      </c>
      <c r="C35" s="28" t="s">
        <v>66</v>
      </c>
      <c r="D35" s="39">
        <v>490000</v>
      </c>
      <c r="E35" s="39">
        <v>172000</v>
      </c>
      <c r="F35" s="39">
        <v>293000</v>
      </c>
      <c r="G35" s="39">
        <v>11200</v>
      </c>
      <c r="H35" s="39">
        <v>8600</v>
      </c>
      <c r="I35" s="39">
        <v>1</v>
      </c>
      <c r="J35" s="39">
        <v>0</v>
      </c>
      <c r="K35" s="39">
        <v>0</v>
      </c>
      <c r="L35" s="39">
        <v>4300</v>
      </c>
      <c r="M35" s="39">
        <v>1500</v>
      </c>
      <c r="N35" s="39">
        <v>0</v>
      </c>
      <c r="O35" s="39">
        <v>5</v>
      </c>
      <c r="P35" s="39">
        <v>0</v>
      </c>
      <c r="Q35" s="39">
        <v>0</v>
      </c>
      <c r="R35" s="39">
        <v>148</v>
      </c>
      <c r="S35" s="39">
        <v>128</v>
      </c>
      <c r="T35" s="39">
        <v>20</v>
      </c>
      <c r="U35" s="71">
        <v>28</v>
      </c>
      <c r="V35" s="39">
        <v>25</v>
      </c>
      <c r="W35" s="39">
        <v>19</v>
      </c>
      <c r="X35" s="39">
        <v>3</v>
      </c>
      <c r="Y35" s="39">
        <v>1</v>
      </c>
      <c r="Z35" s="39">
        <v>0</v>
      </c>
      <c r="AA35" s="72">
        <v>0.6000000000000001</v>
      </c>
      <c r="AB35" s="72">
        <v>98</v>
      </c>
      <c r="AC35" s="72">
        <v>56.3</v>
      </c>
      <c r="AD35" s="72">
        <v>19</v>
      </c>
      <c r="AE35" s="39">
        <v>300</v>
      </c>
      <c r="AF35" s="39">
        <v>1540</v>
      </c>
      <c r="AG35" s="126">
        <v>4</v>
      </c>
    </row>
    <row r="36" spans="1:33" ht="12.75" outlineLevel="2">
      <c r="A36" s="28">
        <v>24</v>
      </c>
      <c r="B36" s="28">
        <v>306</v>
      </c>
      <c r="C36" s="28" t="s">
        <v>66</v>
      </c>
      <c r="D36" s="39">
        <v>251096</v>
      </c>
      <c r="E36" s="39">
        <v>64140</v>
      </c>
      <c r="F36" s="39">
        <v>179933</v>
      </c>
      <c r="G36" s="39">
        <v>4106</v>
      </c>
      <c r="H36" s="39">
        <v>0</v>
      </c>
      <c r="I36" s="39">
        <v>10</v>
      </c>
      <c r="J36" s="39">
        <v>11</v>
      </c>
      <c r="K36" s="39">
        <v>34</v>
      </c>
      <c r="L36" s="39">
        <v>4342</v>
      </c>
      <c r="M36" s="39">
        <v>3817</v>
      </c>
      <c r="N36" s="39">
        <v>25</v>
      </c>
      <c r="O36" s="39">
        <v>2</v>
      </c>
      <c r="P36" s="39">
        <v>1</v>
      </c>
      <c r="Q36" s="39">
        <v>0</v>
      </c>
      <c r="R36" s="39">
        <v>0</v>
      </c>
      <c r="S36" s="39">
        <v>0</v>
      </c>
      <c r="T36" s="39">
        <v>0</v>
      </c>
      <c r="U36" s="71">
        <v>29</v>
      </c>
      <c r="V36" s="39">
        <v>22</v>
      </c>
      <c r="W36" s="39">
        <v>13</v>
      </c>
      <c r="X36" s="39">
        <v>2</v>
      </c>
      <c r="Y36" s="39">
        <v>2</v>
      </c>
      <c r="Z36" s="39">
        <v>2</v>
      </c>
      <c r="AA36" s="72">
        <v>0.75</v>
      </c>
      <c r="AB36" s="72">
        <v>57.68</v>
      </c>
      <c r="AC36" s="72">
        <v>43.6</v>
      </c>
      <c r="AD36" s="72">
        <v>19.5</v>
      </c>
      <c r="AE36" s="39">
        <v>148</v>
      </c>
      <c r="AF36" s="39">
        <v>2018.6</v>
      </c>
      <c r="AG36" s="126">
        <v>7</v>
      </c>
    </row>
    <row r="37" spans="1:33" ht="12.75" outlineLevel="2">
      <c r="A37" s="28">
        <v>25</v>
      </c>
      <c r="B37" s="28">
        <v>307</v>
      </c>
      <c r="C37" s="28" t="s">
        <v>66</v>
      </c>
      <c r="D37" s="39">
        <v>137816</v>
      </c>
      <c r="E37" s="39">
        <v>49932</v>
      </c>
      <c r="F37" s="39">
        <v>87399</v>
      </c>
      <c r="G37" s="39">
        <v>260</v>
      </c>
      <c r="H37" s="39">
        <v>225</v>
      </c>
      <c r="I37" s="39">
        <v>2</v>
      </c>
      <c r="J37" s="39">
        <v>3</v>
      </c>
      <c r="K37" s="39">
        <v>0</v>
      </c>
      <c r="L37" s="39">
        <v>301</v>
      </c>
      <c r="M37" s="39">
        <v>228</v>
      </c>
      <c r="N37" s="39">
        <v>4</v>
      </c>
      <c r="O37" s="39">
        <v>4</v>
      </c>
      <c r="P37" s="39">
        <v>4</v>
      </c>
      <c r="Q37" s="39">
        <v>0</v>
      </c>
      <c r="R37" s="39">
        <v>70</v>
      </c>
      <c r="S37" s="39">
        <v>68</v>
      </c>
      <c r="T37" s="39">
        <v>0</v>
      </c>
      <c r="U37" s="71">
        <v>32</v>
      </c>
      <c r="V37" s="39">
        <v>24</v>
      </c>
      <c r="W37" s="39">
        <v>11</v>
      </c>
      <c r="X37" s="39">
        <v>7</v>
      </c>
      <c r="Y37" s="39">
        <v>1</v>
      </c>
      <c r="Z37" s="39">
        <v>1</v>
      </c>
      <c r="AA37" s="72">
        <v>0.17</v>
      </c>
      <c r="AB37" s="72">
        <v>90.1</v>
      </c>
      <c r="AC37" s="72">
        <v>15.1</v>
      </c>
      <c r="AD37" s="72">
        <v>8.9</v>
      </c>
      <c r="AE37" s="39">
        <v>380</v>
      </c>
      <c r="AF37" s="39">
        <v>1506</v>
      </c>
      <c r="AG37" s="126">
        <v>11</v>
      </c>
    </row>
    <row r="38" spans="1:33" ht="12.75" outlineLevel="2">
      <c r="A38" s="28">
        <v>26</v>
      </c>
      <c r="B38" s="28">
        <v>308</v>
      </c>
      <c r="C38" s="28" t="s">
        <v>66</v>
      </c>
      <c r="D38" s="39">
        <v>395899</v>
      </c>
      <c r="E38" s="39">
        <v>120206</v>
      </c>
      <c r="F38" s="39">
        <v>272517</v>
      </c>
      <c r="G38" s="39">
        <v>3176</v>
      </c>
      <c r="H38" s="39">
        <v>170</v>
      </c>
      <c r="I38" s="39">
        <v>0</v>
      </c>
      <c r="J38" s="39">
        <v>0</v>
      </c>
      <c r="K38" s="39">
        <v>0</v>
      </c>
      <c r="L38" s="39">
        <v>2590</v>
      </c>
      <c r="M38" s="39">
        <v>1570</v>
      </c>
      <c r="N38" s="39">
        <v>27</v>
      </c>
      <c r="O38" s="39">
        <v>0</v>
      </c>
      <c r="P38" s="39">
        <v>0</v>
      </c>
      <c r="Q38" s="39">
        <v>0</v>
      </c>
      <c r="R38" s="39">
        <v>56</v>
      </c>
      <c r="S38" s="39">
        <v>36</v>
      </c>
      <c r="T38" s="39">
        <v>20</v>
      </c>
      <c r="U38" s="71">
        <v>16</v>
      </c>
      <c r="V38" s="39">
        <v>13</v>
      </c>
      <c r="W38" s="39">
        <v>2</v>
      </c>
      <c r="X38" s="39">
        <v>3</v>
      </c>
      <c r="Y38" s="39">
        <v>3</v>
      </c>
      <c r="Z38" s="39">
        <v>1</v>
      </c>
      <c r="AA38" s="72">
        <v>0.85</v>
      </c>
      <c r="AB38" s="72">
        <v>65.7</v>
      </c>
      <c r="AC38" s="72">
        <v>55.9</v>
      </c>
      <c r="AD38" s="72">
        <v>23</v>
      </c>
      <c r="AE38" s="39">
        <v>380</v>
      </c>
      <c r="AF38" s="39">
        <v>807</v>
      </c>
      <c r="AG38" s="126">
        <v>3</v>
      </c>
    </row>
    <row r="39" spans="1:33" ht="12.75" outlineLevel="2">
      <c r="A39" s="28">
        <v>27</v>
      </c>
      <c r="B39" s="28">
        <v>309</v>
      </c>
      <c r="C39" s="28" t="s">
        <v>66</v>
      </c>
      <c r="D39" s="39">
        <v>88467</v>
      </c>
      <c r="E39" s="39">
        <v>9535</v>
      </c>
      <c r="F39" s="39">
        <v>55596</v>
      </c>
      <c r="G39" s="39">
        <v>315</v>
      </c>
      <c r="H39" s="39">
        <v>5597</v>
      </c>
      <c r="I39" s="39">
        <v>0</v>
      </c>
      <c r="J39" s="39">
        <v>0</v>
      </c>
      <c r="K39" s="39">
        <v>0</v>
      </c>
      <c r="L39" s="39">
        <v>10081</v>
      </c>
      <c r="M39" s="39">
        <v>2758</v>
      </c>
      <c r="N39" s="39">
        <v>12</v>
      </c>
      <c r="O39" s="39">
        <v>7</v>
      </c>
      <c r="P39" s="39">
        <v>7</v>
      </c>
      <c r="Q39" s="39">
        <v>12</v>
      </c>
      <c r="R39" s="39">
        <v>340</v>
      </c>
      <c r="S39" s="39">
        <v>340</v>
      </c>
      <c r="T39" s="39">
        <v>0</v>
      </c>
      <c r="U39" s="71">
        <v>39</v>
      </c>
      <c r="V39" s="39">
        <v>32</v>
      </c>
      <c r="W39" s="39">
        <v>12</v>
      </c>
      <c r="X39" s="39">
        <v>7</v>
      </c>
      <c r="Y39" s="39">
        <v>6</v>
      </c>
      <c r="Z39" s="39">
        <v>1</v>
      </c>
      <c r="AA39" s="72">
        <v>0.1</v>
      </c>
      <c r="AB39" s="72">
        <v>97.8</v>
      </c>
      <c r="AC39" s="72">
        <v>7.6</v>
      </c>
      <c r="AD39" s="65">
        <v>7</v>
      </c>
      <c r="AE39" s="39">
        <v>279</v>
      </c>
      <c r="AF39" s="72">
        <v>2072.2</v>
      </c>
      <c r="AG39" s="126">
        <v>7</v>
      </c>
    </row>
    <row r="40" spans="1:33" ht="12.75" outlineLevel="2">
      <c r="A40" s="28">
        <v>28</v>
      </c>
      <c r="B40" s="28">
        <v>310</v>
      </c>
      <c r="C40" s="28" t="s">
        <v>66</v>
      </c>
      <c r="D40" s="39">
        <v>274188</v>
      </c>
      <c r="E40" s="39">
        <v>78139</v>
      </c>
      <c r="F40" s="39">
        <v>187500</v>
      </c>
      <c r="G40" s="39">
        <v>7961</v>
      </c>
      <c r="H40" s="39">
        <v>588</v>
      </c>
      <c r="I40" s="39">
        <v>22</v>
      </c>
      <c r="J40" s="39">
        <v>59</v>
      </c>
      <c r="K40" s="39">
        <v>2</v>
      </c>
      <c r="L40" s="39">
        <v>12973</v>
      </c>
      <c r="M40" s="39">
        <v>3593</v>
      </c>
      <c r="N40" s="39">
        <v>11</v>
      </c>
      <c r="O40" s="39">
        <v>3</v>
      </c>
      <c r="P40" s="39">
        <v>1</v>
      </c>
      <c r="Q40" s="39">
        <v>4</v>
      </c>
      <c r="R40" s="39">
        <v>35</v>
      </c>
      <c r="S40" s="39">
        <v>25</v>
      </c>
      <c r="T40" s="39">
        <v>10</v>
      </c>
      <c r="U40" s="71">
        <v>27</v>
      </c>
      <c r="V40" s="39">
        <v>25</v>
      </c>
      <c r="W40" s="39">
        <v>16</v>
      </c>
      <c r="X40" s="39">
        <v>2</v>
      </c>
      <c r="Y40" s="39">
        <v>2</v>
      </c>
      <c r="Z40" s="39">
        <v>2</v>
      </c>
      <c r="AA40" s="72">
        <v>0.47</v>
      </c>
      <c r="AB40" s="72">
        <v>51.2</v>
      </c>
      <c r="AC40" s="72">
        <v>23.8</v>
      </c>
      <c r="AD40" s="72">
        <v>14.5</v>
      </c>
      <c r="AE40" s="39">
        <v>362</v>
      </c>
      <c r="AF40" s="39">
        <v>1510</v>
      </c>
      <c r="AG40" s="126">
        <v>2</v>
      </c>
    </row>
    <row r="41" spans="1:33" ht="12.75" outlineLevel="2">
      <c r="A41" s="28">
        <v>29</v>
      </c>
      <c r="B41" s="28">
        <v>311</v>
      </c>
      <c r="C41" s="28" t="s">
        <v>66</v>
      </c>
      <c r="D41" s="39">
        <v>817026</v>
      </c>
      <c r="E41" s="39">
        <v>285426</v>
      </c>
      <c r="F41" s="39">
        <v>500429</v>
      </c>
      <c r="G41" s="39">
        <v>29171</v>
      </c>
      <c r="H41" s="39">
        <v>39185</v>
      </c>
      <c r="I41" s="39">
        <v>48</v>
      </c>
      <c r="J41" s="39">
        <v>203</v>
      </c>
      <c r="K41" s="39">
        <v>448</v>
      </c>
      <c r="L41" s="39">
        <v>20206</v>
      </c>
      <c r="M41" s="39">
        <v>7442</v>
      </c>
      <c r="N41" s="39">
        <v>5</v>
      </c>
      <c r="O41" s="39">
        <v>3</v>
      </c>
      <c r="P41" s="39">
        <v>26</v>
      </c>
      <c r="Q41" s="39">
        <v>4</v>
      </c>
      <c r="R41" s="39">
        <v>0</v>
      </c>
      <c r="S41" s="39">
        <v>0</v>
      </c>
      <c r="T41" s="39">
        <v>0</v>
      </c>
      <c r="U41" s="71">
        <v>64</v>
      </c>
      <c r="V41" s="39">
        <v>56</v>
      </c>
      <c r="W41" s="39">
        <v>33</v>
      </c>
      <c r="X41" s="39">
        <v>9</v>
      </c>
      <c r="Y41" s="39">
        <v>4</v>
      </c>
      <c r="Z41" s="39">
        <v>3</v>
      </c>
      <c r="AA41" s="72">
        <v>0.6000000000000001</v>
      </c>
      <c r="AB41" s="72">
        <v>78</v>
      </c>
      <c r="AC41" s="72">
        <v>41</v>
      </c>
      <c r="AD41" s="72">
        <v>14</v>
      </c>
      <c r="AE41" s="39">
        <v>1000</v>
      </c>
      <c r="AF41" s="39">
        <v>5092</v>
      </c>
      <c r="AG41" s="126">
        <v>7</v>
      </c>
    </row>
    <row r="42" spans="1:33" ht="12.75" outlineLevel="2">
      <c r="A42" s="30">
        <v>30</v>
      </c>
      <c r="B42" s="30">
        <v>312</v>
      </c>
      <c r="C42" s="30" t="s">
        <v>66</v>
      </c>
      <c r="D42" s="39">
        <v>74000</v>
      </c>
      <c r="E42" s="39">
        <v>36120</v>
      </c>
      <c r="F42" s="39">
        <v>34980</v>
      </c>
      <c r="G42" s="39">
        <v>2900</v>
      </c>
      <c r="H42" s="39">
        <v>0</v>
      </c>
      <c r="I42" s="39">
        <v>7</v>
      </c>
      <c r="J42" s="39">
        <v>11</v>
      </c>
      <c r="K42" s="39">
        <v>2</v>
      </c>
      <c r="L42" s="39">
        <v>1800</v>
      </c>
      <c r="M42" s="39">
        <v>501</v>
      </c>
      <c r="N42" s="39">
        <v>16</v>
      </c>
      <c r="O42" s="39">
        <v>1</v>
      </c>
      <c r="P42" s="39">
        <v>1</v>
      </c>
      <c r="Q42" s="39">
        <v>3</v>
      </c>
      <c r="R42" s="39">
        <v>4</v>
      </c>
      <c r="S42" s="39">
        <v>2</v>
      </c>
      <c r="T42" s="39">
        <v>1</v>
      </c>
      <c r="U42" s="71">
        <v>14</v>
      </c>
      <c r="V42" s="39">
        <v>10</v>
      </c>
      <c r="W42" s="39">
        <v>10</v>
      </c>
      <c r="X42" s="39">
        <v>0</v>
      </c>
      <c r="Y42" s="39">
        <v>0</v>
      </c>
      <c r="Z42" s="39">
        <v>0</v>
      </c>
      <c r="AA42" s="72">
        <v>0.4</v>
      </c>
      <c r="AB42" s="72">
        <v>116</v>
      </c>
      <c r="AC42" s="72">
        <v>37</v>
      </c>
      <c r="AD42" s="72">
        <v>23</v>
      </c>
      <c r="AE42" s="39">
        <v>157</v>
      </c>
      <c r="AF42" s="39">
        <v>790</v>
      </c>
      <c r="AG42" s="126">
        <v>13</v>
      </c>
    </row>
    <row r="43" spans="1:33" ht="13.5" outlineLevel="2" thickBot="1">
      <c r="A43" s="42">
        <v>31</v>
      </c>
      <c r="B43" s="42">
        <v>313</v>
      </c>
      <c r="C43" s="42" t="s">
        <v>66</v>
      </c>
      <c r="D43" s="71">
        <v>201143</v>
      </c>
      <c r="E43" s="71">
        <v>42945</v>
      </c>
      <c r="F43" s="71">
        <v>156695</v>
      </c>
      <c r="G43" s="71">
        <v>1500</v>
      </c>
      <c r="H43" s="71">
        <v>3</v>
      </c>
      <c r="I43" s="71">
        <v>0</v>
      </c>
      <c r="J43" s="71">
        <v>0</v>
      </c>
      <c r="K43" s="71">
        <v>0</v>
      </c>
      <c r="L43" s="71">
        <v>865</v>
      </c>
      <c r="M43" s="71">
        <v>41</v>
      </c>
      <c r="N43" s="71">
        <v>15</v>
      </c>
      <c r="O43" s="71">
        <v>4</v>
      </c>
      <c r="P43" s="71">
        <v>1</v>
      </c>
      <c r="Q43" s="71">
        <v>7</v>
      </c>
      <c r="R43" s="71">
        <v>142</v>
      </c>
      <c r="S43" s="71">
        <v>80</v>
      </c>
      <c r="T43" s="71">
        <v>62</v>
      </c>
      <c r="U43" s="71">
        <v>19</v>
      </c>
      <c r="V43" s="39">
        <v>18</v>
      </c>
      <c r="W43" s="39">
        <v>16</v>
      </c>
      <c r="X43" s="39">
        <v>1</v>
      </c>
      <c r="Y43" s="39">
        <v>1</v>
      </c>
      <c r="Z43" s="39">
        <v>1</v>
      </c>
      <c r="AA43" s="72">
        <v>0.7</v>
      </c>
      <c r="AB43" s="72" t="s">
        <v>114</v>
      </c>
      <c r="AC43" s="72" t="s">
        <v>115</v>
      </c>
      <c r="AD43" s="72" t="s">
        <v>116</v>
      </c>
      <c r="AE43" s="39">
        <v>225</v>
      </c>
      <c r="AF43" s="39">
        <v>1139.3</v>
      </c>
      <c r="AG43" s="126">
        <v>13</v>
      </c>
    </row>
    <row r="44" spans="1:33" ht="13.5" outlineLevel="1" thickBot="1">
      <c r="A44" s="101"/>
      <c r="B44" s="101"/>
      <c r="C44" s="38" t="s">
        <v>72</v>
      </c>
      <c r="D44" s="101">
        <f aca="true" t="shared" si="2" ref="D44:Z44">SUBTOTAL(9,D31:D43)</f>
        <v>4455264</v>
      </c>
      <c r="E44" s="101">
        <f t="shared" si="2"/>
        <v>1473311</v>
      </c>
      <c r="F44" s="101">
        <f t="shared" si="2"/>
        <v>2799373</v>
      </c>
      <c r="G44" s="129">
        <f t="shared" si="2"/>
        <v>102012</v>
      </c>
      <c r="H44" s="131">
        <f t="shared" si="2"/>
        <v>64577</v>
      </c>
      <c r="I44" s="101">
        <f t="shared" si="2"/>
        <v>162</v>
      </c>
      <c r="J44" s="101">
        <f t="shared" si="2"/>
        <v>423</v>
      </c>
      <c r="K44" s="101">
        <f t="shared" si="2"/>
        <v>530</v>
      </c>
      <c r="L44" s="101">
        <f t="shared" si="2"/>
        <v>111038</v>
      </c>
      <c r="M44" s="101">
        <f t="shared" si="2"/>
        <v>29488</v>
      </c>
      <c r="N44" s="101">
        <f t="shared" si="2"/>
        <v>431</v>
      </c>
      <c r="O44" s="101">
        <f t="shared" si="2"/>
        <v>45</v>
      </c>
      <c r="P44" s="101">
        <f t="shared" si="2"/>
        <v>48</v>
      </c>
      <c r="Q44" s="101">
        <f t="shared" si="2"/>
        <v>37</v>
      </c>
      <c r="R44" s="101">
        <f t="shared" si="2"/>
        <v>1461</v>
      </c>
      <c r="S44" s="101">
        <f t="shared" si="2"/>
        <v>988</v>
      </c>
      <c r="T44" s="102">
        <f t="shared" si="2"/>
        <v>321</v>
      </c>
      <c r="U44" s="101">
        <f t="shared" si="2"/>
        <v>433</v>
      </c>
      <c r="V44" s="101">
        <f t="shared" si="2"/>
        <v>374</v>
      </c>
      <c r="W44" s="101">
        <f t="shared" si="2"/>
        <v>223</v>
      </c>
      <c r="X44" s="101">
        <f t="shared" si="2"/>
        <v>45</v>
      </c>
      <c r="Y44" s="101">
        <f t="shared" si="2"/>
        <v>30</v>
      </c>
      <c r="Z44" s="101">
        <f t="shared" si="2"/>
        <v>16</v>
      </c>
      <c r="AA44" s="69">
        <v>0.4774</v>
      </c>
      <c r="AB44" s="69">
        <v>81.2192</v>
      </c>
      <c r="AC44" s="69">
        <v>38.773</v>
      </c>
      <c r="AD44" s="69">
        <v>17.8442</v>
      </c>
      <c r="AE44" s="101">
        <f>SUBTOTAL(9,AE31:AE43)</f>
        <v>4607</v>
      </c>
      <c r="AF44" s="101">
        <f>SUBTOTAL(9,AF31:AF43)</f>
        <v>25238.1</v>
      </c>
      <c r="AG44" s="102">
        <f>SUBTOTAL(9,AG31:AG43)</f>
        <v>133</v>
      </c>
    </row>
    <row r="45" spans="1:33" ht="12.75" outlineLevel="2">
      <c r="A45" s="37">
        <v>32</v>
      </c>
      <c r="B45" s="37">
        <v>401</v>
      </c>
      <c r="C45" s="37" t="s">
        <v>73</v>
      </c>
      <c r="D45" s="26">
        <v>1025925</v>
      </c>
      <c r="E45" s="26">
        <v>408359</v>
      </c>
      <c r="F45" s="26">
        <v>542961</v>
      </c>
      <c r="G45" s="26">
        <v>30806</v>
      </c>
      <c r="H45" s="26">
        <v>2339</v>
      </c>
      <c r="I45" s="26">
        <v>7</v>
      </c>
      <c r="J45" s="26">
        <v>0</v>
      </c>
      <c r="K45" s="26">
        <v>7</v>
      </c>
      <c r="L45" s="26">
        <v>37791</v>
      </c>
      <c r="M45" s="26">
        <v>18411</v>
      </c>
      <c r="N45" s="26">
        <v>27</v>
      </c>
      <c r="O45" s="26">
        <v>18</v>
      </c>
      <c r="P45" s="26">
        <v>12</v>
      </c>
      <c r="Q45" s="26">
        <v>6</v>
      </c>
      <c r="R45" s="26">
        <v>18</v>
      </c>
      <c r="S45" s="26">
        <v>7</v>
      </c>
      <c r="T45" s="26">
        <v>0</v>
      </c>
      <c r="U45" s="26">
        <v>84</v>
      </c>
      <c r="V45" s="26">
        <v>70</v>
      </c>
      <c r="W45" s="26">
        <v>6</v>
      </c>
      <c r="X45" s="26">
        <v>14</v>
      </c>
      <c r="Y45" s="26">
        <v>14</v>
      </c>
      <c r="Z45" s="26">
        <v>6</v>
      </c>
      <c r="AA45" s="65">
        <v>0.73</v>
      </c>
      <c r="AB45" s="65">
        <v>50.04</v>
      </c>
      <c r="AC45" s="65">
        <v>36.8</v>
      </c>
      <c r="AD45" s="65">
        <v>21.3</v>
      </c>
      <c r="AE45" s="26">
        <v>420</v>
      </c>
      <c r="AF45" s="26">
        <v>3972</v>
      </c>
      <c r="AG45" s="125">
        <v>52</v>
      </c>
    </row>
    <row r="46" spans="1:33" ht="12.75" outlineLevel="2">
      <c r="A46" s="28">
        <v>33</v>
      </c>
      <c r="B46" s="28">
        <v>402</v>
      </c>
      <c r="C46" s="28" t="s">
        <v>73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65">
        <v>0</v>
      </c>
      <c r="AB46" s="65">
        <v>0</v>
      </c>
      <c r="AC46" s="65">
        <v>0</v>
      </c>
      <c r="AD46" s="65">
        <v>0</v>
      </c>
      <c r="AE46" s="26">
        <v>0</v>
      </c>
      <c r="AF46" s="26">
        <v>0</v>
      </c>
      <c r="AG46" s="125">
        <v>0</v>
      </c>
    </row>
    <row r="47" spans="1:33" ht="12.75" outlineLevel="2">
      <c r="A47" s="28">
        <v>34</v>
      </c>
      <c r="B47" s="28">
        <v>403</v>
      </c>
      <c r="C47" s="28" t="s">
        <v>73</v>
      </c>
      <c r="D47" s="26">
        <v>391579</v>
      </c>
      <c r="E47" s="26">
        <v>63719</v>
      </c>
      <c r="F47" s="26">
        <v>319861</v>
      </c>
      <c r="G47" s="26">
        <v>134</v>
      </c>
      <c r="H47" s="26">
        <v>25</v>
      </c>
      <c r="I47" s="26">
        <v>2</v>
      </c>
      <c r="J47" s="26">
        <v>0</v>
      </c>
      <c r="K47" s="26">
        <v>0</v>
      </c>
      <c r="L47" s="26">
        <v>9887</v>
      </c>
      <c r="M47" s="26">
        <v>5113</v>
      </c>
      <c r="N47" s="26">
        <v>41</v>
      </c>
      <c r="O47" s="26">
        <v>4</v>
      </c>
      <c r="P47" s="26">
        <v>5</v>
      </c>
      <c r="Q47" s="26">
        <v>2</v>
      </c>
      <c r="R47" s="26">
        <v>42</v>
      </c>
      <c r="S47" s="26">
        <v>32</v>
      </c>
      <c r="T47" s="26">
        <v>10</v>
      </c>
      <c r="U47" s="26">
        <v>49</v>
      </c>
      <c r="V47" s="26">
        <v>7</v>
      </c>
      <c r="W47" s="26">
        <v>2</v>
      </c>
      <c r="X47" s="26">
        <v>4</v>
      </c>
      <c r="Y47" s="26">
        <v>4</v>
      </c>
      <c r="Z47" s="26">
        <v>4</v>
      </c>
      <c r="AA47" s="65">
        <v>0.65</v>
      </c>
      <c r="AB47" s="65">
        <v>83</v>
      </c>
      <c r="AC47" s="65">
        <v>54</v>
      </c>
      <c r="AD47" s="65">
        <v>26</v>
      </c>
      <c r="AE47" s="26">
        <v>335</v>
      </c>
      <c r="AF47" s="26">
        <v>1472</v>
      </c>
      <c r="AG47" s="125">
        <v>6</v>
      </c>
    </row>
    <row r="48" spans="1:33" ht="12.75" outlineLevel="2">
      <c r="A48" s="28">
        <v>35</v>
      </c>
      <c r="B48" s="28">
        <v>404</v>
      </c>
      <c r="C48" s="28" t="s">
        <v>73</v>
      </c>
      <c r="D48" s="26">
        <v>422372</v>
      </c>
      <c r="E48" s="26">
        <v>175115</v>
      </c>
      <c r="F48" s="26">
        <v>243912</v>
      </c>
      <c r="G48" s="26">
        <v>3345</v>
      </c>
      <c r="H48" s="26">
        <v>474</v>
      </c>
      <c r="I48" s="26">
        <v>57</v>
      </c>
      <c r="J48" s="26">
        <v>2</v>
      </c>
      <c r="K48" s="26">
        <v>487</v>
      </c>
      <c r="L48" s="26">
        <v>11369</v>
      </c>
      <c r="M48" s="26">
        <v>1530</v>
      </c>
      <c r="N48" s="26">
        <v>26</v>
      </c>
      <c r="O48" s="26">
        <v>2</v>
      </c>
      <c r="P48" s="26">
        <v>24</v>
      </c>
      <c r="Q48" s="26">
        <v>0</v>
      </c>
      <c r="R48" s="26">
        <v>33</v>
      </c>
      <c r="S48" s="26">
        <v>30</v>
      </c>
      <c r="T48" s="26">
        <v>3</v>
      </c>
      <c r="U48" s="26">
        <v>19</v>
      </c>
      <c r="V48" s="26">
        <v>14</v>
      </c>
      <c r="W48" s="26">
        <v>1</v>
      </c>
      <c r="X48" s="26">
        <v>2</v>
      </c>
      <c r="Y48" s="26">
        <v>2</v>
      </c>
      <c r="Z48" s="26">
        <v>2</v>
      </c>
      <c r="AA48" s="65">
        <v>1.1</v>
      </c>
      <c r="AB48" s="65">
        <v>108</v>
      </c>
      <c r="AC48" s="65">
        <v>115.1</v>
      </c>
      <c r="AD48" s="65">
        <v>35.2</v>
      </c>
      <c r="AE48" s="26">
        <v>181</v>
      </c>
      <c r="AF48" s="26">
        <v>1004.3</v>
      </c>
      <c r="AG48" s="125">
        <v>3</v>
      </c>
    </row>
    <row r="49" spans="1:33" ht="13.5" outlineLevel="2" thickBot="1">
      <c r="A49" s="30">
        <v>36</v>
      </c>
      <c r="B49" s="30">
        <v>405</v>
      </c>
      <c r="C49" s="30" t="s">
        <v>73</v>
      </c>
      <c r="D49" s="26">
        <v>397048</v>
      </c>
      <c r="E49" s="26">
        <v>19340</v>
      </c>
      <c r="F49" s="26">
        <v>335420</v>
      </c>
      <c r="G49" s="26">
        <v>6540</v>
      </c>
      <c r="H49" s="26">
        <v>260</v>
      </c>
      <c r="I49" s="26">
        <v>13</v>
      </c>
      <c r="J49" s="26">
        <v>10</v>
      </c>
      <c r="K49" s="26">
        <v>40</v>
      </c>
      <c r="L49" s="26">
        <v>10525</v>
      </c>
      <c r="M49" s="26">
        <v>6521</v>
      </c>
      <c r="N49" s="26">
        <v>11</v>
      </c>
      <c r="O49" s="26">
        <v>15</v>
      </c>
      <c r="P49" s="26">
        <v>0</v>
      </c>
      <c r="Q49" s="26">
        <v>0</v>
      </c>
      <c r="R49" s="26">
        <v>8</v>
      </c>
      <c r="S49" s="26">
        <v>6</v>
      </c>
      <c r="T49" s="26">
        <v>2</v>
      </c>
      <c r="U49" s="26">
        <v>8</v>
      </c>
      <c r="V49" s="26">
        <v>7</v>
      </c>
      <c r="W49" s="26">
        <v>2</v>
      </c>
      <c r="X49" s="26">
        <v>1</v>
      </c>
      <c r="Y49" s="26">
        <v>1</v>
      </c>
      <c r="Z49" s="26">
        <v>0</v>
      </c>
      <c r="AA49" s="65">
        <v>1.09</v>
      </c>
      <c r="AB49" s="65">
        <v>50.3</v>
      </c>
      <c r="AC49" s="65">
        <v>55.2</v>
      </c>
      <c r="AD49" s="65">
        <v>26.4</v>
      </c>
      <c r="AE49" s="26">
        <v>210</v>
      </c>
      <c r="AF49" s="26">
        <v>873.1</v>
      </c>
      <c r="AG49" s="125">
        <v>11</v>
      </c>
    </row>
    <row r="50" spans="1:33" ht="13.5" outlineLevel="1" thickBot="1">
      <c r="A50" s="101"/>
      <c r="B50" s="101"/>
      <c r="C50" s="38" t="s">
        <v>76</v>
      </c>
      <c r="D50" s="101">
        <f aca="true" t="shared" si="3" ref="D50:Z50">SUBTOTAL(9,D45:D49)</f>
        <v>2236924</v>
      </c>
      <c r="E50" s="101">
        <f t="shared" si="3"/>
        <v>666533</v>
      </c>
      <c r="F50" s="101">
        <f t="shared" si="3"/>
        <v>1442154</v>
      </c>
      <c r="G50" s="101">
        <f t="shared" si="3"/>
        <v>40825</v>
      </c>
      <c r="H50" s="101">
        <f t="shared" si="3"/>
        <v>3098</v>
      </c>
      <c r="I50" s="101">
        <f t="shared" si="3"/>
        <v>79</v>
      </c>
      <c r="J50" s="101">
        <f t="shared" si="3"/>
        <v>12</v>
      </c>
      <c r="K50" s="101">
        <f t="shared" si="3"/>
        <v>534</v>
      </c>
      <c r="L50" s="101">
        <f t="shared" si="3"/>
        <v>69572</v>
      </c>
      <c r="M50" s="101">
        <f t="shared" si="3"/>
        <v>31575</v>
      </c>
      <c r="N50" s="101">
        <f t="shared" si="3"/>
        <v>105</v>
      </c>
      <c r="O50" s="101">
        <f t="shared" si="3"/>
        <v>39</v>
      </c>
      <c r="P50" s="101">
        <f t="shared" si="3"/>
        <v>41</v>
      </c>
      <c r="Q50" s="101">
        <f t="shared" si="3"/>
        <v>8</v>
      </c>
      <c r="R50" s="101">
        <f t="shared" si="3"/>
        <v>101</v>
      </c>
      <c r="S50" s="101">
        <f t="shared" si="3"/>
        <v>75</v>
      </c>
      <c r="T50" s="102">
        <f t="shared" si="3"/>
        <v>15</v>
      </c>
      <c r="U50" s="101">
        <f t="shared" si="3"/>
        <v>160</v>
      </c>
      <c r="V50" s="101">
        <f t="shared" si="3"/>
        <v>98</v>
      </c>
      <c r="W50" s="101">
        <f t="shared" si="3"/>
        <v>11</v>
      </c>
      <c r="X50" s="101">
        <f t="shared" si="3"/>
        <v>21</v>
      </c>
      <c r="Y50" s="101">
        <f t="shared" si="3"/>
        <v>21</v>
      </c>
      <c r="Z50" s="101">
        <f t="shared" si="3"/>
        <v>12</v>
      </c>
      <c r="AA50" s="69">
        <v>0.8055</v>
      </c>
      <c r="AB50" s="69">
        <v>60.4486</v>
      </c>
      <c r="AC50" s="69">
        <v>48.692</v>
      </c>
      <c r="AD50" s="69">
        <v>24.4651</v>
      </c>
      <c r="AE50" s="101">
        <f>SUBTOTAL(9,AE45:AE49)</f>
        <v>1146</v>
      </c>
      <c r="AF50" s="101">
        <f>SUBTOTAL(9,AF45:AF49)</f>
        <v>7321.400000000001</v>
      </c>
      <c r="AG50" s="102">
        <f>SUBTOTAL(9,AG45:AG49)</f>
        <v>72</v>
      </c>
    </row>
    <row r="51" spans="1:33" ht="12.75" outlineLevel="2">
      <c r="A51" s="37">
        <v>37</v>
      </c>
      <c r="B51" s="37">
        <v>501</v>
      </c>
      <c r="C51" s="37" t="s">
        <v>77</v>
      </c>
      <c r="D51" s="39">
        <v>738977</v>
      </c>
      <c r="E51" s="39">
        <v>303642</v>
      </c>
      <c r="F51" s="39">
        <v>303025</v>
      </c>
      <c r="G51" s="39">
        <v>57869</v>
      </c>
      <c r="H51" s="39">
        <v>7031</v>
      </c>
      <c r="I51" s="39">
        <v>379</v>
      </c>
      <c r="J51" s="39">
        <v>3238</v>
      </c>
      <c r="K51" s="39">
        <v>3374</v>
      </c>
      <c r="L51" s="39">
        <v>46891</v>
      </c>
      <c r="M51" s="39">
        <v>16168</v>
      </c>
      <c r="N51" s="39">
        <v>122</v>
      </c>
      <c r="O51" s="39">
        <v>12</v>
      </c>
      <c r="P51" s="39">
        <v>0</v>
      </c>
      <c r="Q51" s="39">
        <v>8</v>
      </c>
      <c r="R51" s="39">
        <v>20</v>
      </c>
      <c r="S51" s="39">
        <v>20</v>
      </c>
      <c r="T51" s="39">
        <v>0</v>
      </c>
      <c r="U51" s="71">
        <v>189</v>
      </c>
      <c r="V51" s="39">
        <v>156</v>
      </c>
      <c r="W51" s="39">
        <v>11</v>
      </c>
      <c r="X51" s="39">
        <v>34</v>
      </c>
      <c r="Y51" s="39">
        <v>17</v>
      </c>
      <c r="Z51" s="39">
        <v>3</v>
      </c>
      <c r="AA51" s="72">
        <v>0.23</v>
      </c>
      <c r="AB51" s="72">
        <v>147.6</v>
      </c>
      <c r="AC51" s="72">
        <v>34.76</v>
      </c>
      <c r="AD51" s="72">
        <v>13.07</v>
      </c>
      <c r="AE51" s="39">
        <v>908</v>
      </c>
      <c r="AF51" s="39">
        <v>10897</v>
      </c>
      <c r="AG51" s="126">
        <v>7</v>
      </c>
    </row>
    <row r="52" spans="1:33" ht="12.75" outlineLevel="2">
      <c r="A52" s="28">
        <v>38</v>
      </c>
      <c r="B52" s="28">
        <v>502</v>
      </c>
      <c r="C52" s="28" t="s">
        <v>77</v>
      </c>
      <c r="D52" s="26">
        <v>761195</v>
      </c>
      <c r="E52" s="26">
        <v>200314</v>
      </c>
      <c r="F52" s="26">
        <v>543710</v>
      </c>
      <c r="G52" s="26">
        <v>14148</v>
      </c>
      <c r="H52" s="26">
        <v>26430</v>
      </c>
      <c r="I52" s="26">
        <v>42</v>
      </c>
      <c r="J52" s="26">
        <v>3</v>
      </c>
      <c r="K52" s="26">
        <v>19</v>
      </c>
      <c r="L52" s="26">
        <v>28325</v>
      </c>
      <c r="M52" s="26">
        <v>8772</v>
      </c>
      <c r="N52" s="26">
        <v>4</v>
      </c>
      <c r="O52" s="26">
        <v>3</v>
      </c>
      <c r="P52" s="26">
        <v>0</v>
      </c>
      <c r="Q52" s="26">
        <v>10</v>
      </c>
      <c r="R52" s="26">
        <v>454</v>
      </c>
      <c r="S52" s="26">
        <v>120</v>
      </c>
      <c r="T52" s="26">
        <v>300</v>
      </c>
      <c r="U52" s="26">
        <v>71</v>
      </c>
      <c r="V52" s="26">
        <v>57</v>
      </c>
      <c r="W52" s="26">
        <v>7</v>
      </c>
      <c r="X52" s="26">
        <v>14</v>
      </c>
      <c r="Y52" s="26">
        <v>11</v>
      </c>
      <c r="Z52" s="26">
        <v>5</v>
      </c>
      <c r="AA52" s="65">
        <v>0.5</v>
      </c>
      <c r="AB52" s="65">
        <v>106</v>
      </c>
      <c r="AC52" s="65">
        <v>48.8</v>
      </c>
      <c r="AD52" s="65">
        <v>16.1</v>
      </c>
      <c r="AE52" s="26">
        <v>569</v>
      </c>
      <c r="AF52" s="26">
        <v>3484.8</v>
      </c>
      <c r="AG52" s="125">
        <v>11</v>
      </c>
    </row>
    <row r="53" spans="1:33" ht="12.75" outlineLevel="2">
      <c r="A53" s="28">
        <v>39</v>
      </c>
      <c r="B53" s="28">
        <v>503</v>
      </c>
      <c r="C53" s="28" t="s">
        <v>77</v>
      </c>
      <c r="D53" s="26">
        <v>97049</v>
      </c>
      <c r="E53" s="26">
        <v>23232</v>
      </c>
      <c r="F53" s="26">
        <v>72892</v>
      </c>
      <c r="G53" s="26">
        <v>925</v>
      </c>
      <c r="H53" s="26">
        <v>3900</v>
      </c>
      <c r="I53" s="26">
        <v>32</v>
      </c>
      <c r="J53" s="26">
        <v>23</v>
      </c>
      <c r="K53" s="26">
        <v>29</v>
      </c>
      <c r="L53" s="26">
        <v>5352</v>
      </c>
      <c r="M53" s="26">
        <v>931</v>
      </c>
      <c r="N53" s="26">
        <v>7</v>
      </c>
      <c r="O53" s="26">
        <v>1</v>
      </c>
      <c r="P53" s="26">
        <v>0</v>
      </c>
      <c r="Q53" s="26">
        <v>0</v>
      </c>
      <c r="R53" s="26">
        <v>18</v>
      </c>
      <c r="S53" s="26">
        <v>14</v>
      </c>
      <c r="T53" s="26">
        <v>4</v>
      </c>
      <c r="U53" s="26">
        <v>37</v>
      </c>
      <c r="V53" s="26">
        <v>33</v>
      </c>
      <c r="W53" s="26">
        <v>10</v>
      </c>
      <c r="X53" s="26">
        <v>4</v>
      </c>
      <c r="Y53" s="26">
        <v>2</v>
      </c>
      <c r="Z53" s="26">
        <v>2</v>
      </c>
      <c r="AA53" s="65">
        <v>0.2</v>
      </c>
      <c r="AB53" s="65">
        <v>50</v>
      </c>
      <c r="AC53" s="65">
        <v>8.8</v>
      </c>
      <c r="AD53" s="65">
        <v>5.5</v>
      </c>
      <c r="AE53" s="26">
        <v>170</v>
      </c>
      <c r="AF53" s="26">
        <v>2200</v>
      </c>
      <c r="AG53" s="125">
        <v>2</v>
      </c>
    </row>
    <row r="54" spans="1:33" ht="12.75" outlineLevel="2">
      <c r="A54" s="28">
        <v>40</v>
      </c>
      <c r="B54" s="28">
        <v>504</v>
      </c>
      <c r="C54" s="28" t="s">
        <v>77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65">
        <v>0.4</v>
      </c>
      <c r="AB54" s="65">
        <v>0</v>
      </c>
      <c r="AC54" s="65">
        <v>0</v>
      </c>
      <c r="AD54" s="65">
        <v>0</v>
      </c>
      <c r="AE54" s="26">
        <v>0</v>
      </c>
      <c r="AF54" s="26">
        <v>0</v>
      </c>
      <c r="AG54" s="125">
        <v>0</v>
      </c>
    </row>
    <row r="55" spans="1:33" ht="12.75" outlineLevel="2">
      <c r="A55" s="28">
        <v>41</v>
      </c>
      <c r="B55" s="28">
        <v>505</v>
      </c>
      <c r="C55" s="28" t="s">
        <v>77</v>
      </c>
      <c r="D55" s="26">
        <v>162589</v>
      </c>
      <c r="E55" s="26">
        <v>31427</v>
      </c>
      <c r="F55" s="26">
        <v>100050</v>
      </c>
      <c r="G55" s="26">
        <v>6716</v>
      </c>
      <c r="H55" s="26">
        <v>60</v>
      </c>
      <c r="I55" s="26">
        <v>112</v>
      </c>
      <c r="J55" s="39">
        <v>37</v>
      </c>
      <c r="K55" s="26">
        <v>125</v>
      </c>
      <c r="L55" s="26">
        <v>9240</v>
      </c>
      <c r="M55" s="26">
        <v>4158</v>
      </c>
      <c r="N55" s="26">
        <v>6</v>
      </c>
      <c r="O55" s="26">
        <v>0</v>
      </c>
      <c r="P55" s="26">
        <v>0</v>
      </c>
      <c r="Q55" s="26">
        <v>0</v>
      </c>
      <c r="R55" s="26">
        <v>764</v>
      </c>
      <c r="S55" s="26">
        <v>644</v>
      </c>
      <c r="T55" s="26">
        <v>120</v>
      </c>
      <c r="U55" s="26">
        <v>41</v>
      </c>
      <c r="V55" s="26">
        <v>32</v>
      </c>
      <c r="W55" s="26">
        <v>10</v>
      </c>
      <c r="X55" s="26">
        <v>9</v>
      </c>
      <c r="Y55" s="26">
        <v>6</v>
      </c>
      <c r="Z55" s="26">
        <v>1</v>
      </c>
      <c r="AA55" s="65">
        <v>0.2</v>
      </c>
      <c r="AB55" s="65">
        <v>78</v>
      </c>
      <c r="AC55" s="65">
        <v>14.3</v>
      </c>
      <c r="AD55" s="65">
        <v>7.5</v>
      </c>
      <c r="AE55" s="26">
        <v>317</v>
      </c>
      <c r="AF55" s="26">
        <v>2981</v>
      </c>
      <c r="AG55" s="125">
        <v>8</v>
      </c>
    </row>
    <row r="56" spans="1:33" ht="12.75" outlineLevel="2">
      <c r="A56" s="28">
        <v>42</v>
      </c>
      <c r="B56" s="28">
        <v>506</v>
      </c>
      <c r="C56" s="28" t="s">
        <v>77</v>
      </c>
      <c r="D56" s="26">
        <v>646634</v>
      </c>
      <c r="E56" s="26">
        <v>86963</v>
      </c>
      <c r="F56" s="26">
        <v>549639</v>
      </c>
      <c r="G56" s="26">
        <v>10032</v>
      </c>
      <c r="H56" s="26">
        <v>0</v>
      </c>
      <c r="I56" s="26">
        <v>127</v>
      </c>
      <c r="J56" s="26">
        <v>40</v>
      </c>
      <c r="K56" s="26">
        <v>53</v>
      </c>
      <c r="L56" s="26">
        <v>33629</v>
      </c>
      <c r="M56" s="26">
        <v>15700</v>
      </c>
      <c r="N56" s="26">
        <v>12</v>
      </c>
      <c r="O56" s="26">
        <v>3</v>
      </c>
      <c r="P56" s="26">
        <v>6</v>
      </c>
      <c r="Q56" s="26">
        <v>3</v>
      </c>
      <c r="R56" s="26">
        <v>106</v>
      </c>
      <c r="S56" s="26">
        <v>57</v>
      </c>
      <c r="T56" s="26">
        <v>49</v>
      </c>
      <c r="U56" s="26">
        <v>50</v>
      </c>
      <c r="V56" s="26">
        <v>35</v>
      </c>
      <c r="W56" s="26">
        <v>8</v>
      </c>
      <c r="X56" s="26">
        <v>3</v>
      </c>
      <c r="Y56" s="26">
        <v>3</v>
      </c>
      <c r="Z56" s="26">
        <v>3</v>
      </c>
      <c r="AA56" s="65">
        <v>0.5</v>
      </c>
      <c r="AB56" s="65">
        <v>147</v>
      </c>
      <c r="AC56" s="65">
        <v>53</v>
      </c>
      <c r="AD56" s="65">
        <v>21</v>
      </c>
      <c r="AE56" s="26">
        <v>445</v>
      </c>
      <c r="AF56" s="26">
        <v>3300</v>
      </c>
      <c r="AG56" s="125">
        <v>26</v>
      </c>
    </row>
    <row r="57" spans="1:33" ht="12.75" outlineLevel="2">
      <c r="A57" s="28">
        <v>43</v>
      </c>
      <c r="B57" s="28">
        <v>507</v>
      </c>
      <c r="C57" s="28" t="s">
        <v>77</v>
      </c>
      <c r="D57" s="26">
        <v>832944</v>
      </c>
      <c r="E57" s="26">
        <v>339838</v>
      </c>
      <c r="F57" s="26">
        <v>490223</v>
      </c>
      <c r="G57" s="26">
        <v>2670</v>
      </c>
      <c r="H57" s="26">
        <v>213</v>
      </c>
      <c r="I57" s="26">
        <v>25</v>
      </c>
      <c r="J57" s="26">
        <v>96</v>
      </c>
      <c r="K57" s="26">
        <v>153</v>
      </c>
      <c r="L57" s="26">
        <v>25512</v>
      </c>
      <c r="M57" s="26">
        <v>9477</v>
      </c>
      <c r="N57" s="26">
        <v>4</v>
      </c>
      <c r="O57" s="26">
        <v>1</v>
      </c>
      <c r="P57" s="26">
        <v>0</v>
      </c>
      <c r="Q57" s="26">
        <v>2</v>
      </c>
      <c r="R57" s="26">
        <v>27</v>
      </c>
      <c r="S57" s="26">
        <v>27</v>
      </c>
      <c r="T57" s="26">
        <v>0</v>
      </c>
      <c r="U57" s="26">
        <v>58</v>
      </c>
      <c r="V57" s="26">
        <v>48</v>
      </c>
      <c r="W57" s="26">
        <v>12</v>
      </c>
      <c r="X57" s="26">
        <v>10</v>
      </c>
      <c r="Y57" s="26">
        <v>10</v>
      </c>
      <c r="Z57" s="26">
        <v>2</v>
      </c>
      <c r="AA57" s="65">
        <v>0.8</v>
      </c>
      <c r="AB57" s="65">
        <v>104.1</v>
      </c>
      <c r="AC57" s="65">
        <v>79.5</v>
      </c>
      <c r="AD57" s="65">
        <v>35.4</v>
      </c>
      <c r="AE57" s="26">
        <v>1310</v>
      </c>
      <c r="AF57" s="26">
        <v>2570.5</v>
      </c>
      <c r="AG57" s="125">
        <v>15</v>
      </c>
    </row>
    <row r="58" spans="1:33" ht="12.75" outlineLevel="2">
      <c r="A58" s="28">
        <v>44</v>
      </c>
      <c r="B58" s="28">
        <v>508</v>
      </c>
      <c r="C58" s="28" t="s">
        <v>77</v>
      </c>
      <c r="D58" s="26">
        <v>398090</v>
      </c>
      <c r="E58" s="26">
        <v>18675</v>
      </c>
      <c r="F58" s="26">
        <v>400922</v>
      </c>
      <c r="G58" s="26">
        <v>1400</v>
      </c>
      <c r="H58" s="26">
        <v>59805</v>
      </c>
      <c r="I58" s="26">
        <v>0</v>
      </c>
      <c r="J58" s="26">
        <v>0</v>
      </c>
      <c r="K58" s="26">
        <v>0</v>
      </c>
      <c r="L58" s="26">
        <v>870</v>
      </c>
      <c r="M58" s="26">
        <v>409</v>
      </c>
      <c r="N58" s="26">
        <v>0</v>
      </c>
      <c r="O58" s="26">
        <v>8</v>
      </c>
      <c r="P58" s="26">
        <v>2</v>
      </c>
      <c r="Q58" s="26">
        <v>6</v>
      </c>
      <c r="R58" s="26">
        <v>36</v>
      </c>
      <c r="S58" s="26">
        <v>18</v>
      </c>
      <c r="T58" s="26">
        <v>18</v>
      </c>
      <c r="U58" s="26">
        <v>12</v>
      </c>
      <c r="V58" s="26">
        <v>10</v>
      </c>
      <c r="W58" s="26">
        <v>0</v>
      </c>
      <c r="X58" s="26">
        <v>2</v>
      </c>
      <c r="Y58" s="26">
        <v>2</v>
      </c>
      <c r="Z58" s="26">
        <v>2</v>
      </c>
      <c r="AA58" s="65">
        <v>1.9</v>
      </c>
      <c r="AB58" s="65">
        <v>210</v>
      </c>
      <c r="AC58" s="65">
        <v>240.2</v>
      </c>
      <c r="AD58" s="65">
        <v>79.6</v>
      </c>
      <c r="AE58" s="26">
        <v>30</v>
      </c>
      <c r="AF58" s="26">
        <v>384.6</v>
      </c>
      <c r="AG58" s="125">
        <v>7</v>
      </c>
    </row>
    <row r="59" spans="1:33" ht="12.75" outlineLevel="2">
      <c r="A59" s="28">
        <v>45</v>
      </c>
      <c r="B59" s="28">
        <v>509</v>
      </c>
      <c r="C59" s="28" t="s">
        <v>77</v>
      </c>
      <c r="D59" s="26">
        <v>30878</v>
      </c>
      <c r="E59" s="26">
        <v>1854</v>
      </c>
      <c r="F59" s="26">
        <v>17297</v>
      </c>
      <c r="G59" s="26">
        <v>1365</v>
      </c>
      <c r="H59" s="26">
        <v>260</v>
      </c>
      <c r="I59" s="26">
        <v>2</v>
      </c>
      <c r="J59" s="26">
        <v>1</v>
      </c>
      <c r="K59" s="26">
        <v>1</v>
      </c>
      <c r="L59" s="26">
        <v>317</v>
      </c>
      <c r="M59" s="26">
        <v>277</v>
      </c>
      <c r="N59" s="26">
        <v>15</v>
      </c>
      <c r="O59" s="26">
        <v>1</v>
      </c>
      <c r="P59" s="26">
        <v>2</v>
      </c>
      <c r="Q59" s="26">
        <v>0</v>
      </c>
      <c r="R59" s="26">
        <v>60</v>
      </c>
      <c r="S59" s="26">
        <v>60</v>
      </c>
      <c r="T59" s="26">
        <v>0</v>
      </c>
      <c r="U59" s="26">
        <v>14</v>
      </c>
      <c r="V59" s="26">
        <v>13</v>
      </c>
      <c r="W59" s="26">
        <v>3</v>
      </c>
      <c r="X59" s="26">
        <v>1</v>
      </c>
      <c r="Y59" s="26">
        <v>0</v>
      </c>
      <c r="Z59" s="26">
        <v>0</v>
      </c>
      <c r="AA59" s="65">
        <v>0.1</v>
      </c>
      <c r="AB59" s="65">
        <v>95</v>
      </c>
      <c r="AC59" s="65">
        <v>4.1</v>
      </c>
      <c r="AD59" s="65">
        <v>8</v>
      </c>
      <c r="AE59" s="26">
        <v>56</v>
      </c>
      <c r="AF59" s="26">
        <v>628.4</v>
      </c>
      <c r="AG59" s="125">
        <v>1</v>
      </c>
    </row>
    <row r="60" spans="1:33" ht="12.75" outlineLevel="2">
      <c r="A60" s="28">
        <v>46</v>
      </c>
      <c r="B60" s="28">
        <v>510</v>
      </c>
      <c r="C60" s="28" t="s">
        <v>77</v>
      </c>
      <c r="D60" s="26">
        <v>244058</v>
      </c>
      <c r="E60" s="26">
        <v>36245</v>
      </c>
      <c r="F60" s="26">
        <v>199576</v>
      </c>
      <c r="G60" s="26">
        <v>2106</v>
      </c>
      <c r="H60" s="26">
        <v>562</v>
      </c>
      <c r="I60" s="26">
        <v>3</v>
      </c>
      <c r="J60" s="26">
        <v>14</v>
      </c>
      <c r="K60" s="26">
        <v>12</v>
      </c>
      <c r="L60" s="26">
        <v>10002</v>
      </c>
      <c r="M60" s="26">
        <v>5566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20</v>
      </c>
      <c r="V60" s="26">
        <v>17</v>
      </c>
      <c r="W60" s="26">
        <v>4</v>
      </c>
      <c r="X60" s="26">
        <v>3</v>
      </c>
      <c r="Y60" s="26">
        <v>3</v>
      </c>
      <c r="Z60" s="26">
        <v>3</v>
      </c>
      <c r="AA60" s="65">
        <v>0.9</v>
      </c>
      <c r="AB60" s="65">
        <v>36.6</v>
      </c>
      <c r="AC60" s="65">
        <v>34.2</v>
      </c>
      <c r="AD60" s="65">
        <v>25.6</v>
      </c>
      <c r="AE60" s="26">
        <v>134</v>
      </c>
      <c r="AF60" s="26">
        <v>654.66</v>
      </c>
      <c r="AG60" s="125">
        <v>7</v>
      </c>
    </row>
    <row r="61" spans="1:33" ht="13.5" outlineLevel="2" thickBot="1">
      <c r="A61" s="30">
        <v>47</v>
      </c>
      <c r="B61" s="30">
        <v>511</v>
      </c>
      <c r="C61" s="30" t="s">
        <v>77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65">
        <v>0</v>
      </c>
      <c r="AB61" s="65">
        <v>0</v>
      </c>
      <c r="AC61" s="65">
        <v>0</v>
      </c>
      <c r="AD61" s="65">
        <v>0</v>
      </c>
      <c r="AE61" s="26">
        <v>0</v>
      </c>
      <c r="AF61" s="26">
        <v>0</v>
      </c>
      <c r="AG61" s="125">
        <v>0</v>
      </c>
    </row>
    <row r="62" spans="1:33" ht="13.5" outlineLevel="1" thickBot="1">
      <c r="A62" s="101"/>
      <c r="B62" s="101"/>
      <c r="C62" s="38" t="s">
        <v>80</v>
      </c>
      <c r="D62" s="101">
        <f aca="true" t="shared" si="4" ref="D62:Z62">SUBTOTAL(9,D51:D61)</f>
        <v>3912414</v>
      </c>
      <c r="E62" s="101">
        <f t="shared" si="4"/>
        <v>1042190</v>
      </c>
      <c r="F62" s="101">
        <f t="shared" si="4"/>
        <v>2677334</v>
      </c>
      <c r="G62" s="101">
        <f t="shared" si="4"/>
        <v>97231</v>
      </c>
      <c r="H62" s="101">
        <f t="shared" si="4"/>
        <v>98261</v>
      </c>
      <c r="I62" s="101">
        <f t="shared" si="4"/>
        <v>722</v>
      </c>
      <c r="J62" s="101">
        <f t="shared" si="4"/>
        <v>3452</v>
      </c>
      <c r="K62" s="101">
        <f t="shared" si="4"/>
        <v>3766</v>
      </c>
      <c r="L62" s="101">
        <f t="shared" si="4"/>
        <v>160138</v>
      </c>
      <c r="M62" s="101">
        <f t="shared" si="4"/>
        <v>61458</v>
      </c>
      <c r="N62" s="101">
        <f t="shared" si="4"/>
        <v>170</v>
      </c>
      <c r="O62" s="101">
        <f t="shared" si="4"/>
        <v>29</v>
      </c>
      <c r="P62" s="101">
        <f t="shared" si="4"/>
        <v>10</v>
      </c>
      <c r="Q62" s="101">
        <f t="shared" si="4"/>
        <v>29</v>
      </c>
      <c r="R62" s="101">
        <f t="shared" si="4"/>
        <v>1485</v>
      </c>
      <c r="S62" s="101">
        <f t="shared" si="4"/>
        <v>960</v>
      </c>
      <c r="T62" s="102">
        <f t="shared" si="4"/>
        <v>491</v>
      </c>
      <c r="U62" s="101">
        <f t="shared" si="4"/>
        <v>492</v>
      </c>
      <c r="V62" s="101">
        <f t="shared" si="4"/>
        <v>401</v>
      </c>
      <c r="W62" s="101">
        <f t="shared" si="4"/>
        <v>65</v>
      </c>
      <c r="X62" s="101">
        <f t="shared" si="4"/>
        <v>80</v>
      </c>
      <c r="Y62" s="101">
        <f t="shared" si="4"/>
        <v>54</v>
      </c>
      <c r="Z62" s="101">
        <f t="shared" si="4"/>
        <v>21</v>
      </c>
      <c r="AA62" s="69">
        <v>0.3973</v>
      </c>
      <c r="AB62" s="69">
        <v>106.206</v>
      </c>
      <c r="AC62" s="69">
        <v>42.191</v>
      </c>
      <c r="AD62" s="69">
        <v>19.4743</v>
      </c>
      <c r="AE62" s="101">
        <f>SUBTOTAL(9,AE51:AE61)</f>
        <v>3939</v>
      </c>
      <c r="AF62" s="101">
        <f>SUBTOTAL(9,AF51:AF61)</f>
        <v>27100.96</v>
      </c>
      <c r="AG62" s="102">
        <f>SUBTOTAL(9,AG51:AG61)</f>
        <v>84</v>
      </c>
    </row>
    <row r="63" spans="1:33" ht="12.75" outlineLevel="2">
      <c r="A63" s="37">
        <v>48</v>
      </c>
      <c r="B63" s="37">
        <v>601</v>
      </c>
      <c r="C63" s="37" t="s">
        <v>81</v>
      </c>
      <c r="D63" s="26">
        <v>729019</v>
      </c>
      <c r="E63" s="26">
        <v>306432</v>
      </c>
      <c r="F63" s="26">
        <v>316586</v>
      </c>
      <c r="G63" s="26">
        <v>57156</v>
      </c>
      <c r="H63" s="26">
        <v>21043</v>
      </c>
      <c r="I63" s="26">
        <v>63</v>
      </c>
      <c r="J63" s="26">
        <v>188</v>
      </c>
      <c r="K63" s="39">
        <v>1533</v>
      </c>
      <c r="L63" s="26">
        <v>21807</v>
      </c>
      <c r="M63" s="26">
        <v>6405</v>
      </c>
      <c r="N63" s="26">
        <v>61</v>
      </c>
      <c r="O63" s="26">
        <v>7</v>
      </c>
      <c r="P63" s="26">
        <v>4</v>
      </c>
      <c r="Q63" s="26">
        <v>3</v>
      </c>
      <c r="R63" s="26">
        <v>82</v>
      </c>
      <c r="S63" s="26">
        <v>6</v>
      </c>
      <c r="T63" s="37">
        <v>4</v>
      </c>
      <c r="U63" s="26">
        <v>55</v>
      </c>
      <c r="V63" s="26">
        <v>41</v>
      </c>
      <c r="W63" s="26">
        <v>14</v>
      </c>
      <c r="X63" s="26">
        <v>8</v>
      </c>
      <c r="Y63" s="26">
        <v>7</v>
      </c>
      <c r="Z63" s="26">
        <v>4</v>
      </c>
      <c r="AA63" s="65">
        <v>0.61</v>
      </c>
      <c r="AB63" s="65">
        <v>116.3</v>
      </c>
      <c r="AC63" s="65">
        <v>70.7</v>
      </c>
      <c r="AD63" s="65">
        <v>33.4</v>
      </c>
      <c r="AE63" s="26">
        <v>441</v>
      </c>
      <c r="AF63" s="26">
        <v>4642.53</v>
      </c>
      <c r="AG63" s="125">
        <v>26</v>
      </c>
    </row>
    <row r="64" spans="1:33" ht="12.75" outlineLevel="2">
      <c r="A64" s="28">
        <v>49</v>
      </c>
      <c r="B64" s="28">
        <v>602</v>
      </c>
      <c r="C64" s="28" t="s">
        <v>81</v>
      </c>
      <c r="D64" s="26">
        <v>654581</v>
      </c>
      <c r="E64" s="26">
        <v>170220</v>
      </c>
      <c r="F64" s="26">
        <v>420126</v>
      </c>
      <c r="G64" s="26">
        <v>64035</v>
      </c>
      <c r="H64" s="26">
        <v>200</v>
      </c>
      <c r="I64" s="26">
        <v>10</v>
      </c>
      <c r="J64" s="26">
        <v>340</v>
      </c>
      <c r="K64" s="26">
        <v>94</v>
      </c>
      <c r="L64" s="26">
        <v>6797</v>
      </c>
      <c r="M64" s="26">
        <v>4199</v>
      </c>
      <c r="N64" s="26">
        <v>0</v>
      </c>
      <c r="O64" s="26">
        <v>3</v>
      </c>
      <c r="P64" s="26">
        <v>1</v>
      </c>
      <c r="Q64" s="26">
        <v>8</v>
      </c>
      <c r="R64" s="26">
        <v>27</v>
      </c>
      <c r="S64" s="26">
        <v>27</v>
      </c>
      <c r="T64" s="28">
        <v>0</v>
      </c>
      <c r="U64" s="26">
        <v>27</v>
      </c>
      <c r="V64" s="26">
        <v>25</v>
      </c>
      <c r="W64" s="26">
        <v>0</v>
      </c>
      <c r="X64" s="26">
        <v>1</v>
      </c>
      <c r="Y64" s="26">
        <v>1</v>
      </c>
      <c r="Z64" s="26">
        <v>1</v>
      </c>
      <c r="AA64" s="65">
        <v>0.85</v>
      </c>
      <c r="AB64" s="65">
        <v>96.2</v>
      </c>
      <c r="AC64" s="65">
        <v>81.7</v>
      </c>
      <c r="AD64" s="65">
        <v>45.1</v>
      </c>
      <c r="AE64" s="26">
        <v>350</v>
      </c>
      <c r="AF64" s="26">
        <v>2790</v>
      </c>
      <c r="AG64" s="125">
        <v>9</v>
      </c>
    </row>
    <row r="65" spans="1:33" ht="12.75" outlineLevel="2">
      <c r="A65" s="28">
        <v>50</v>
      </c>
      <c r="B65" s="28">
        <v>603</v>
      </c>
      <c r="C65" s="28" t="s">
        <v>81</v>
      </c>
      <c r="D65" s="26">
        <v>357845</v>
      </c>
      <c r="E65" s="26">
        <v>29115</v>
      </c>
      <c r="F65" s="26">
        <v>322850</v>
      </c>
      <c r="G65" s="26">
        <v>4677</v>
      </c>
      <c r="H65" s="26">
        <v>1203</v>
      </c>
      <c r="I65" s="26">
        <v>16</v>
      </c>
      <c r="J65" s="26">
        <v>0</v>
      </c>
      <c r="K65" s="26">
        <v>37</v>
      </c>
      <c r="L65" s="26">
        <v>10985</v>
      </c>
      <c r="M65" s="26">
        <v>1061</v>
      </c>
      <c r="N65" s="26">
        <v>12</v>
      </c>
      <c r="O65" s="26">
        <v>6</v>
      </c>
      <c r="P65" s="26">
        <v>9</v>
      </c>
      <c r="Q65" s="26">
        <v>3</v>
      </c>
      <c r="R65" s="26">
        <v>120</v>
      </c>
      <c r="S65" s="26">
        <v>120</v>
      </c>
      <c r="T65" s="28">
        <v>0</v>
      </c>
      <c r="U65" s="26">
        <v>30</v>
      </c>
      <c r="V65" s="26">
        <v>25</v>
      </c>
      <c r="W65" s="26">
        <v>4</v>
      </c>
      <c r="X65" s="26">
        <v>3</v>
      </c>
      <c r="Y65" s="26">
        <v>3</v>
      </c>
      <c r="Z65" s="26">
        <v>2</v>
      </c>
      <c r="AA65" s="65">
        <v>0.68</v>
      </c>
      <c r="AB65" s="65">
        <v>75.4</v>
      </c>
      <c r="AC65" s="65">
        <v>51.5</v>
      </c>
      <c r="AD65" s="65">
        <v>17.6</v>
      </c>
      <c r="AE65" s="26">
        <v>380</v>
      </c>
      <c r="AF65" s="26">
        <v>1830</v>
      </c>
      <c r="AG65" s="125">
        <v>10</v>
      </c>
    </row>
    <row r="66" spans="1:33" ht="12.75" outlineLevel="2">
      <c r="A66" s="30">
        <v>51</v>
      </c>
      <c r="B66" s="30">
        <v>604</v>
      </c>
      <c r="C66" s="30" t="s">
        <v>81</v>
      </c>
      <c r="D66" s="26">
        <v>586627</v>
      </c>
      <c r="E66" s="26">
        <v>160640</v>
      </c>
      <c r="F66" s="26">
        <v>370699</v>
      </c>
      <c r="G66" s="26">
        <v>15564</v>
      </c>
      <c r="H66" s="26">
        <v>15447</v>
      </c>
      <c r="I66" s="26">
        <v>15</v>
      </c>
      <c r="J66" s="26">
        <v>213</v>
      </c>
      <c r="K66" s="26">
        <v>393</v>
      </c>
      <c r="L66" s="26">
        <v>11454</v>
      </c>
      <c r="M66" s="26">
        <v>2777</v>
      </c>
      <c r="N66" s="26">
        <v>63</v>
      </c>
      <c r="O66" s="26">
        <v>1</v>
      </c>
      <c r="P66" s="26">
        <v>3</v>
      </c>
      <c r="Q66" s="26">
        <v>1</v>
      </c>
      <c r="R66" s="26">
        <v>90</v>
      </c>
      <c r="S66" s="26">
        <v>4</v>
      </c>
      <c r="T66" s="30">
        <v>0</v>
      </c>
      <c r="U66" s="26">
        <v>52</v>
      </c>
      <c r="V66" s="26">
        <v>42</v>
      </c>
      <c r="W66" s="26">
        <v>24</v>
      </c>
      <c r="X66" s="26">
        <v>7</v>
      </c>
      <c r="Y66" s="26">
        <v>7</v>
      </c>
      <c r="Z66" s="26">
        <v>5</v>
      </c>
      <c r="AA66" s="65">
        <v>0.8</v>
      </c>
      <c r="AB66" s="65">
        <v>72</v>
      </c>
      <c r="AC66" s="65">
        <v>58</v>
      </c>
      <c r="AD66" s="65">
        <v>27</v>
      </c>
      <c r="AE66" s="26">
        <v>386</v>
      </c>
      <c r="AF66" s="26">
        <v>2498.47</v>
      </c>
      <c r="AG66" s="125">
        <v>14</v>
      </c>
    </row>
    <row r="67" spans="1:33" ht="13.5" outlineLevel="2" thickBot="1">
      <c r="A67" s="42">
        <v>52</v>
      </c>
      <c r="B67" s="42">
        <v>605</v>
      </c>
      <c r="C67" s="42" t="s">
        <v>81</v>
      </c>
      <c r="D67" s="26">
        <v>120559</v>
      </c>
      <c r="E67" s="26">
        <v>7397</v>
      </c>
      <c r="F67" s="26">
        <v>88117</v>
      </c>
      <c r="G67" s="26">
        <v>2376</v>
      </c>
      <c r="H67" s="26">
        <v>1984</v>
      </c>
      <c r="I67" s="26">
        <v>0</v>
      </c>
      <c r="J67" s="26">
        <v>0</v>
      </c>
      <c r="K67" s="26">
        <v>0</v>
      </c>
      <c r="L67" s="26">
        <v>4976</v>
      </c>
      <c r="M67" s="26">
        <v>3178</v>
      </c>
      <c r="N67" s="26">
        <v>415</v>
      </c>
      <c r="O67" s="26">
        <v>6</v>
      </c>
      <c r="P67" s="26">
        <v>13</v>
      </c>
      <c r="Q67" s="26">
        <v>3</v>
      </c>
      <c r="R67" s="26">
        <v>60</v>
      </c>
      <c r="S67" s="26">
        <v>60</v>
      </c>
      <c r="T67" s="78">
        <v>0</v>
      </c>
      <c r="U67" s="26">
        <v>17</v>
      </c>
      <c r="V67" s="26">
        <v>13</v>
      </c>
      <c r="W67" s="26">
        <v>3</v>
      </c>
      <c r="X67" s="26">
        <v>3</v>
      </c>
      <c r="Y67" s="26">
        <v>2</v>
      </c>
      <c r="Z67" s="26">
        <v>2</v>
      </c>
      <c r="AA67" s="65">
        <v>0.4</v>
      </c>
      <c r="AB67" s="65">
        <v>83.9</v>
      </c>
      <c r="AC67" s="65">
        <v>33</v>
      </c>
      <c r="AD67" s="65">
        <v>19.9</v>
      </c>
      <c r="AE67" s="26">
        <v>112</v>
      </c>
      <c r="AF67" s="26">
        <v>656</v>
      </c>
      <c r="AG67" s="125">
        <v>2</v>
      </c>
    </row>
    <row r="68" spans="1:33" ht="13.5" outlineLevel="1" thickBot="1">
      <c r="A68" s="101"/>
      <c r="B68" s="101"/>
      <c r="C68" s="38" t="s">
        <v>82</v>
      </c>
      <c r="D68" s="101">
        <f aca="true" t="shared" si="5" ref="D68:Z68">SUBTOTAL(9,D63:D67)</f>
        <v>2448631</v>
      </c>
      <c r="E68" s="101">
        <f t="shared" si="5"/>
        <v>673804</v>
      </c>
      <c r="F68" s="101">
        <f t="shared" si="5"/>
        <v>1518378</v>
      </c>
      <c r="G68" s="101">
        <f t="shared" si="5"/>
        <v>143808</v>
      </c>
      <c r="H68" s="101">
        <f t="shared" si="5"/>
        <v>39877</v>
      </c>
      <c r="I68" s="101">
        <f t="shared" si="5"/>
        <v>104</v>
      </c>
      <c r="J68" s="101">
        <f t="shared" si="5"/>
        <v>741</v>
      </c>
      <c r="K68" s="101">
        <f t="shared" si="5"/>
        <v>2057</v>
      </c>
      <c r="L68" s="101">
        <f t="shared" si="5"/>
        <v>56019</v>
      </c>
      <c r="M68" s="101">
        <f t="shared" si="5"/>
        <v>17620</v>
      </c>
      <c r="N68" s="101">
        <f t="shared" si="5"/>
        <v>551</v>
      </c>
      <c r="O68" s="101">
        <f t="shared" si="5"/>
        <v>23</v>
      </c>
      <c r="P68" s="101">
        <f t="shared" si="5"/>
        <v>30</v>
      </c>
      <c r="Q68" s="101">
        <f t="shared" si="5"/>
        <v>18</v>
      </c>
      <c r="R68" s="101">
        <f t="shared" si="5"/>
        <v>379</v>
      </c>
      <c r="S68" s="101">
        <f t="shared" si="5"/>
        <v>217</v>
      </c>
      <c r="T68" s="101">
        <f t="shared" si="5"/>
        <v>4</v>
      </c>
      <c r="U68" s="101">
        <f t="shared" si="5"/>
        <v>181</v>
      </c>
      <c r="V68" s="101">
        <f t="shared" si="5"/>
        <v>146</v>
      </c>
      <c r="W68" s="101">
        <f t="shared" si="5"/>
        <v>45</v>
      </c>
      <c r="X68" s="101">
        <f t="shared" si="5"/>
        <v>22</v>
      </c>
      <c r="Y68" s="101">
        <f t="shared" si="5"/>
        <v>20</v>
      </c>
      <c r="Z68" s="101">
        <f t="shared" si="5"/>
        <v>14</v>
      </c>
      <c r="AA68" s="132">
        <v>0.6932</v>
      </c>
      <c r="AB68" s="132">
        <v>90.4242</v>
      </c>
      <c r="AC68" s="132">
        <v>62.684</v>
      </c>
      <c r="AD68" s="132">
        <v>30.2062</v>
      </c>
      <c r="AE68" s="101">
        <f>SUBTOTAL(9,AE63:AE67)</f>
        <v>1669</v>
      </c>
      <c r="AF68" s="101">
        <f>SUBTOTAL(9,AF63:AF67)</f>
        <v>12416.999999999998</v>
      </c>
      <c r="AG68" s="102">
        <f>SUBTOTAL(9,AG63:AG67)</f>
        <v>61</v>
      </c>
    </row>
    <row r="69" spans="1:33" ht="13.5" thickBot="1">
      <c r="A69" s="37"/>
      <c r="B69" s="101"/>
      <c r="C69" s="79" t="s">
        <v>83</v>
      </c>
      <c r="D69" s="37">
        <f aca="true" t="shared" si="6" ref="D69:Z69">SUBTOTAL(9,D10:D67)</f>
        <v>18684650</v>
      </c>
      <c r="E69" s="37">
        <f t="shared" si="6"/>
        <v>5607167</v>
      </c>
      <c r="F69" s="37">
        <f t="shared" si="6"/>
        <v>11920239</v>
      </c>
      <c r="G69" s="37">
        <f t="shared" si="6"/>
        <v>560722</v>
      </c>
      <c r="H69" s="37">
        <f t="shared" si="6"/>
        <v>247617</v>
      </c>
      <c r="I69" s="37">
        <f t="shared" si="6"/>
        <v>1422</v>
      </c>
      <c r="J69" s="37">
        <f t="shared" si="6"/>
        <v>5797</v>
      </c>
      <c r="K69" s="37">
        <f t="shared" si="6"/>
        <v>7933</v>
      </c>
      <c r="L69" s="37">
        <f t="shared" si="6"/>
        <v>581028</v>
      </c>
      <c r="M69" s="37">
        <f t="shared" si="6"/>
        <v>207612</v>
      </c>
      <c r="N69" s="37">
        <f t="shared" si="6"/>
        <v>1718</v>
      </c>
      <c r="O69" s="37">
        <f t="shared" si="6"/>
        <v>358</v>
      </c>
      <c r="P69" s="37">
        <f t="shared" si="6"/>
        <v>282</v>
      </c>
      <c r="Q69" s="37">
        <f t="shared" si="6"/>
        <v>122</v>
      </c>
      <c r="R69" s="37">
        <f t="shared" si="6"/>
        <v>5781</v>
      </c>
      <c r="S69" s="37">
        <f t="shared" si="6"/>
        <v>2749</v>
      </c>
      <c r="T69" s="37">
        <f t="shared" si="6"/>
        <v>1254</v>
      </c>
      <c r="U69" s="101">
        <f t="shared" si="6"/>
        <v>1727</v>
      </c>
      <c r="V69" s="101">
        <f t="shared" si="6"/>
        <v>1391</v>
      </c>
      <c r="W69" s="101">
        <f t="shared" si="6"/>
        <v>502</v>
      </c>
      <c r="X69" s="101">
        <f t="shared" si="6"/>
        <v>248</v>
      </c>
      <c r="Y69" s="101">
        <f t="shared" si="6"/>
        <v>196</v>
      </c>
      <c r="Z69" s="101">
        <f t="shared" si="6"/>
        <v>108</v>
      </c>
      <c r="AA69" s="132">
        <v>0.5315</v>
      </c>
      <c r="AB69" s="132">
        <v>87.9491</v>
      </c>
      <c r="AC69" s="132">
        <v>46.748</v>
      </c>
      <c r="AD69" s="132">
        <v>22.3749</v>
      </c>
      <c r="AE69" s="101">
        <f>SUBTOTAL(9,AE10:AE67)</f>
        <v>15276</v>
      </c>
      <c r="AF69" s="101">
        <f>SUBTOTAL(9,AF10:AF67)</f>
        <v>101888.25000000001</v>
      </c>
      <c r="AG69" s="102">
        <f>SUBTOTAL(9,AG10:AG67)</f>
        <v>610</v>
      </c>
    </row>
  </sheetData>
  <sheetProtection/>
  <mergeCells count="10">
    <mergeCell ref="U5:Z5"/>
    <mergeCell ref="V6:Z6"/>
    <mergeCell ref="X7:Z7"/>
    <mergeCell ref="B5:B8"/>
    <mergeCell ref="D5:H5"/>
    <mergeCell ref="I5:K5"/>
    <mergeCell ref="L5:T5"/>
    <mergeCell ref="E6:H6"/>
    <mergeCell ref="L6:N6"/>
    <mergeCell ref="O6:P6"/>
  </mergeCells>
  <printOptions/>
  <pageMargins left="0.5118110236220472" right="0.03937007874015748" top="0.31496062992125984" bottom="0.2362204724409449" header="0.31496062992125984" footer="0.5118110236220472"/>
  <pageSetup horizontalDpi="300" verticalDpi="3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Q76" sqref="Q76"/>
    </sheetView>
  </sheetViews>
  <sheetFormatPr defaultColWidth="9.00390625" defaultRowHeight="12.75" outlineLevelRow="2"/>
  <cols>
    <col min="1" max="1" width="3.625" style="0" customWidth="1"/>
    <col min="2" max="2" width="4.875" style="0" customWidth="1"/>
    <col min="3" max="3" width="16.625" style="0" customWidth="1"/>
    <col min="4" max="4" width="6.875" style="0" customWidth="1"/>
    <col min="5" max="5" width="6.625" style="0" customWidth="1"/>
    <col min="6" max="6" width="6.125" style="0" customWidth="1"/>
    <col min="7" max="7" width="6.25390625" style="0" customWidth="1"/>
    <col min="8" max="8" width="15.125" style="0" customWidth="1"/>
    <col min="9" max="9" width="7.00390625" style="0" customWidth="1"/>
    <col min="10" max="10" width="9.125" style="0" customWidth="1"/>
    <col min="11" max="11" width="10.00390625" style="0" customWidth="1"/>
    <col min="12" max="12" width="5.375" style="0" customWidth="1"/>
    <col min="13" max="13" width="9.625" style="0" customWidth="1"/>
    <col min="14" max="14" width="9.25390625" style="0" customWidth="1"/>
    <col min="15" max="16" width="9.125" style="0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customHeight="1">
      <c r="A5" s="3" t="s">
        <v>0</v>
      </c>
      <c r="B5" s="133" t="s">
        <v>1</v>
      </c>
      <c r="C5" s="4" t="s">
        <v>2</v>
      </c>
      <c r="D5" s="3" t="s">
        <v>3</v>
      </c>
      <c r="E5" s="3" t="s">
        <v>4</v>
      </c>
      <c r="F5" s="134" t="s">
        <v>5</v>
      </c>
      <c r="G5" s="134"/>
      <c r="H5" s="5" t="s">
        <v>6</v>
      </c>
      <c r="I5" s="135" t="s">
        <v>7</v>
      </c>
      <c r="J5" s="135"/>
      <c r="K5" s="135"/>
      <c r="L5" s="136" t="s">
        <v>8</v>
      </c>
      <c r="M5" s="136"/>
      <c r="N5" s="7" t="s">
        <v>9</v>
      </c>
      <c r="O5" s="8"/>
      <c r="P5" s="9"/>
    </row>
    <row r="6" spans="1:16" ht="12.75">
      <c r="A6" s="10" t="s">
        <v>10</v>
      </c>
      <c r="B6" s="133"/>
      <c r="C6" s="11" t="s">
        <v>11</v>
      </c>
      <c r="D6" s="10" t="s">
        <v>12</v>
      </c>
      <c r="E6" s="10" t="s">
        <v>13</v>
      </c>
      <c r="F6" s="12" t="s">
        <v>14</v>
      </c>
      <c r="G6" s="13"/>
      <c r="H6" s="14" t="s">
        <v>15</v>
      </c>
      <c r="I6" s="15" t="s">
        <v>16</v>
      </c>
      <c r="J6" s="5" t="s">
        <v>17</v>
      </c>
      <c r="K6" s="5" t="s">
        <v>18</v>
      </c>
      <c r="L6" s="16" t="s">
        <v>19</v>
      </c>
      <c r="M6" s="17"/>
      <c r="N6" s="5" t="s">
        <v>20</v>
      </c>
      <c r="O6" s="5" t="s">
        <v>21</v>
      </c>
      <c r="P6" s="5" t="s">
        <v>22</v>
      </c>
    </row>
    <row r="7" spans="1:16" ht="12.75">
      <c r="A7" s="10" t="s">
        <v>10</v>
      </c>
      <c r="B7" s="133"/>
      <c r="C7" s="11" t="s">
        <v>23</v>
      </c>
      <c r="D7" s="18" t="s">
        <v>20</v>
      </c>
      <c r="E7" s="18" t="s">
        <v>24</v>
      </c>
      <c r="F7" s="15" t="s">
        <v>25</v>
      </c>
      <c r="G7" s="15" t="s">
        <v>26</v>
      </c>
      <c r="H7" s="14" t="s">
        <v>27</v>
      </c>
      <c r="I7" s="18" t="s">
        <v>28</v>
      </c>
      <c r="J7" s="14" t="s">
        <v>29</v>
      </c>
      <c r="K7" s="14" t="s">
        <v>30</v>
      </c>
      <c r="L7" s="15" t="s">
        <v>31</v>
      </c>
      <c r="M7" s="15"/>
      <c r="N7" s="14" t="s">
        <v>32</v>
      </c>
      <c r="O7" s="14" t="s">
        <v>33</v>
      </c>
      <c r="P7" s="14" t="s">
        <v>34</v>
      </c>
    </row>
    <row r="8" spans="1:16" ht="12.75">
      <c r="A8" s="13"/>
      <c r="B8" s="133"/>
      <c r="C8" s="19" t="s">
        <v>35</v>
      </c>
      <c r="D8" s="20" t="s">
        <v>36</v>
      </c>
      <c r="E8" s="21" t="s">
        <v>37</v>
      </c>
      <c r="F8" s="21" t="s">
        <v>38</v>
      </c>
      <c r="G8" s="21" t="s">
        <v>39</v>
      </c>
      <c r="H8" s="20" t="s">
        <v>40</v>
      </c>
      <c r="I8" s="21" t="s">
        <v>41</v>
      </c>
      <c r="J8" s="20" t="s">
        <v>42</v>
      </c>
      <c r="K8" s="20" t="s">
        <v>43</v>
      </c>
      <c r="L8" s="22" t="s">
        <v>44</v>
      </c>
      <c r="M8" s="22" t="s">
        <v>45</v>
      </c>
      <c r="N8" s="20" t="s">
        <v>46</v>
      </c>
      <c r="O8" s="20" t="s">
        <v>47</v>
      </c>
      <c r="P8" s="20" t="s">
        <v>48</v>
      </c>
    </row>
    <row r="9" spans="1:16" ht="12.75">
      <c r="A9" s="6">
        <v>2</v>
      </c>
      <c r="B9" s="6" t="s">
        <v>49</v>
      </c>
      <c r="C9" s="6" t="s">
        <v>50</v>
      </c>
      <c r="D9" s="6">
        <v>51</v>
      </c>
      <c r="E9" s="6">
        <v>52</v>
      </c>
      <c r="F9" s="6">
        <v>53</v>
      </c>
      <c r="G9" s="6">
        <v>54</v>
      </c>
      <c r="H9" s="6">
        <v>55</v>
      </c>
      <c r="I9" s="6">
        <v>56</v>
      </c>
      <c r="J9" s="6">
        <v>57</v>
      </c>
      <c r="K9" s="6">
        <v>58</v>
      </c>
      <c r="L9" s="6">
        <v>59</v>
      </c>
      <c r="M9" s="6" t="s">
        <v>51</v>
      </c>
      <c r="N9" s="6">
        <v>60</v>
      </c>
      <c r="O9" s="6">
        <v>61</v>
      </c>
      <c r="P9" s="6">
        <v>62</v>
      </c>
    </row>
    <row r="10" spans="1:16" ht="12.75" hidden="1" outlineLevel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23"/>
    </row>
    <row r="11" spans="1:16" ht="12.75" outlineLevel="2">
      <c r="A11" s="23">
        <v>1</v>
      </c>
      <c r="B11" s="24">
        <v>101</v>
      </c>
      <c r="C11" s="25" t="s">
        <v>52</v>
      </c>
      <c r="D11">
        <v>58</v>
      </c>
      <c r="E11">
        <v>34</v>
      </c>
      <c r="F11">
        <v>1</v>
      </c>
      <c r="G11">
        <v>1</v>
      </c>
      <c r="H11" s="26" t="s">
        <v>53</v>
      </c>
      <c r="I11">
        <v>1</v>
      </c>
      <c r="J11">
        <v>1</v>
      </c>
      <c r="K11">
        <v>0</v>
      </c>
      <c r="L11">
        <v>6</v>
      </c>
      <c r="M11">
        <v>161647</v>
      </c>
      <c r="N11">
        <v>85227</v>
      </c>
      <c r="O11">
        <v>1488</v>
      </c>
      <c r="P11" s="124">
        <v>118518</v>
      </c>
    </row>
    <row r="12" spans="1:16" s="26" customFormat="1" ht="12.75" outlineLevel="2">
      <c r="A12" s="27">
        <v>2</v>
      </c>
      <c r="B12" s="28">
        <v>102</v>
      </c>
      <c r="C12" s="28" t="s">
        <v>52</v>
      </c>
      <c r="D12" s="26">
        <v>63</v>
      </c>
      <c r="E12" s="26">
        <v>23</v>
      </c>
      <c r="F12" s="26">
        <v>1</v>
      </c>
      <c r="G12" s="26">
        <v>1</v>
      </c>
      <c r="H12" s="26" t="s">
        <v>53</v>
      </c>
      <c r="I12" s="26">
        <v>1</v>
      </c>
      <c r="J12" s="26">
        <v>1</v>
      </c>
      <c r="K12" s="26">
        <v>1</v>
      </c>
      <c r="L12" s="26">
        <v>9</v>
      </c>
      <c r="M12" s="26">
        <v>413658</v>
      </c>
      <c r="N12" s="26">
        <v>413658</v>
      </c>
      <c r="O12" s="26">
        <v>32205</v>
      </c>
      <c r="P12" s="125">
        <v>413658</v>
      </c>
    </row>
    <row r="13" spans="1:16" s="26" customFormat="1" ht="12.75" outlineLevel="2">
      <c r="A13" s="27">
        <v>3</v>
      </c>
      <c r="B13" s="28">
        <v>103</v>
      </c>
      <c r="C13" s="28" t="s">
        <v>52</v>
      </c>
      <c r="D13" s="26">
        <v>21</v>
      </c>
      <c r="E13" s="26">
        <v>11</v>
      </c>
      <c r="F13" s="26">
        <v>1</v>
      </c>
      <c r="G13" s="26">
        <v>1</v>
      </c>
      <c r="H13" s="26" t="s">
        <v>54</v>
      </c>
      <c r="I13" s="26">
        <v>1</v>
      </c>
      <c r="J13" s="26">
        <v>0</v>
      </c>
      <c r="K13" s="26">
        <v>0</v>
      </c>
      <c r="L13" s="26">
        <v>5</v>
      </c>
      <c r="M13" s="26">
        <v>71982</v>
      </c>
      <c r="N13" s="26">
        <v>68225</v>
      </c>
      <c r="O13" s="26">
        <v>6359</v>
      </c>
      <c r="P13" s="125">
        <v>71982</v>
      </c>
    </row>
    <row r="14" spans="1:16" s="26" customFormat="1" ht="12.75" outlineLevel="2">
      <c r="A14" s="29">
        <v>4</v>
      </c>
      <c r="B14" s="30">
        <v>104</v>
      </c>
      <c r="C14" s="30" t="s">
        <v>52</v>
      </c>
      <c r="D14" s="30">
        <v>9</v>
      </c>
      <c r="E14" s="30">
        <v>6</v>
      </c>
      <c r="F14" s="30">
        <v>0</v>
      </c>
      <c r="G14" s="30">
        <v>1</v>
      </c>
      <c r="H14" s="26" t="s">
        <v>53</v>
      </c>
      <c r="I14" s="30">
        <v>1</v>
      </c>
      <c r="J14" s="30">
        <v>0</v>
      </c>
      <c r="K14" s="30">
        <v>0</v>
      </c>
      <c r="L14" s="30">
        <v>1</v>
      </c>
      <c r="M14" s="30">
        <v>1026</v>
      </c>
      <c r="N14" s="30">
        <v>1026</v>
      </c>
      <c r="O14" s="30">
        <v>615</v>
      </c>
      <c r="P14" s="31">
        <v>0</v>
      </c>
    </row>
    <row r="15" spans="1:16" ht="12.75" outlineLevel="1">
      <c r="A15" s="32"/>
      <c r="B15" s="33"/>
      <c r="C15" s="34" t="s">
        <v>55</v>
      </c>
      <c r="D15" s="33">
        <f>SUBTOTAL(9,D11:D14)</f>
        <v>151</v>
      </c>
      <c r="E15" s="33">
        <f>SUBTOTAL(9,E11:E14)</f>
        <v>74</v>
      </c>
      <c r="F15" s="33">
        <f>SUBTOTAL(9,F11:F14)</f>
        <v>3</v>
      </c>
      <c r="G15" s="33">
        <f>SUBTOTAL(9,G11:G14)</f>
        <v>4</v>
      </c>
      <c r="H15" s="33"/>
      <c r="I15" s="33">
        <f aca="true" t="shared" si="0" ref="I15:P15">SUBTOTAL(9,I11:I14)</f>
        <v>4</v>
      </c>
      <c r="J15" s="33">
        <f t="shared" si="0"/>
        <v>2</v>
      </c>
      <c r="K15" s="33">
        <f t="shared" si="0"/>
        <v>1</v>
      </c>
      <c r="L15" s="33">
        <f t="shared" si="0"/>
        <v>21</v>
      </c>
      <c r="M15" s="33">
        <f t="shared" si="0"/>
        <v>648313</v>
      </c>
      <c r="N15" s="33">
        <f t="shared" si="0"/>
        <v>568136</v>
      </c>
      <c r="O15" s="33">
        <f t="shared" si="0"/>
        <v>40667</v>
      </c>
      <c r="P15" s="35">
        <f t="shared" si="0"/>
        <v>604158</v>
      </c>
    </row>
    <row r="16" spans="1:16" s="26" customFormat="1" ht="12.75" outlineLevel="2">
      <c r="A16" s="36">
        <v>5</v>
      </c>
      <c r="B16" s="37">
        <v>201</v>
      </c>
      <c r="C16" s="37" t="s">
        <v>56</v>
      </c>
      <c r="D16" s="26">
        <v>45</v>
      </c>
      <c r="E16" s="26">
        <v>12</v>
      </c>
      <c r="F16" s="26">
        <v>1</v>
      </c>
      <c r="G16" s="26">
        <v>0</v>
      </c>
      <c r="H16" s="26" t="s">
        <v>57</v>
      </c>
      <c r="I16" s="26">
        <v>1</v>
      </c>
      <c r="J16" s="26">
        <v>1</v>
      </c>
      <c r="K16" s="26">
        <v>1</v>
      </c>
      <c r="L16" s="26">
        <v>11</v>
      </c>
      <c r="M16" s="26">
        <v>528154</v>
      </c>
      <c r="N16" s="26">
        <v>64728</v>
      </c>
      <c r="O16" s="26">
        <v>2286</v>
      </c>
      <c r="P16" s="125">
        <v>63954</v>
      </c>
    </row>
    <row r="17" spans="1:16" s="26" customFormat="1" ht="12.75" outlineLevel="2">
      <c r="A17" s="27">
        <v>6</v>
      </c>
      <c r="B17" s="28">
        <v>202</v>
      </c>
      <c r="C17" s="28" t="s">
        <v>56</v>
      </c>
      <c r="D17" s="26">
        <v>165</v>
      </c>
      <c r="E17" s="26">
        <v>98</v>
      </c>
      <c r="F17" s="26">
        <v>1</v>
      </c>
      <c r="G17" s="26">
        <v>1</v>
      </c>
      <c r="H17" s="26" t="s">
        <v>57</v>
      </c>
      <c r="I17" s="26">
        <v>1</v>
      </c>
      <c r="J17" s="26">
        <v>1</v>
      </c>
      <c r="K17" s="26">
        <v>1</v>
      </c>
      <c r="L17" s="26">
        <v>16</v>
      </c>
      <c r="M17" s="26">
        <v>1370564</v>
      </c>
      <c r="N17" s="26">
        <v>147584</v>
      </c>
      <c r="O17" s="26">
        <v>5444</v>
      </c>
      <c r="P17" s="125">
        <v>233374</v>
      </c>
    </row>
    <row r="18" spans="1:16" s="26" customFormat="1" ht="12.75" outlineLevel="2">
      <c r="A18" s="27">
        <v>7</v>
      </c>
      <c r="B18" s="28">
        <v>203</v>
      </c>
      <c r="C18" s="28" t="s">
        <v>56</v>
      </c>
      <c r="D18" s="26">
        <v>69</v>
      </c>
      <c r="E18" s="26">
        <v>50</v>
      </c>
      <c r="F18" s="26">
        <v>1</v>
      </c>
      <c r="G18" s="26">
        <v>1</v>
      </c>
      <c r="H18" s="26" t="s">
        <v>58</v>
      </c>
      <c r="I18" s="26">
        <v>1</v>
      </c>
      <c r="J18" s="26">
        <v>1</v>
      </c>
      <c r="K18" s="26">
        <v>1</v>
      </c>
      <c r="L18" s="26">
        <v>12</v>
      </c>
      <c r="M18" s="26">
        <v>222427</v>
      </c>
      <c r="N18" s="26">
        <v>145975</v>
      </c>
      <c r="O18" s="26">
        <v>15556</v>
      </c>
      <c r="P18" s="125">
        <v>192286</v>
      </c>
    </row>
    <row r="19" spans="1:16" s="26" customFormat="1" ht="12.75" outlineLevel="2">
      <c r="A19" s="27">
        <v>8</v>
      </c>
      <c r="B19" s="28">
        <v>204</v>
      </c>
      <c r="C19" s="28" t="s">
        <v>56</v>
      </c>
      <c r="D19" s="26">
        <v>95</v>
      </c>
      <c r="E19" s="26">
        <v>36</v>
      </c>
      <c r="F19" s="26">
        <v>1</v>
      </c>
      <c r="G19" s="26">
        <v>0</v>
      </c>
      <c r="H19" s="26" t="s">
        <v>59</v>
      </c>
      <c r="I19" s="26">
        <v>1</v>
      </c>
      <c r="J19" s="26">
        <v>1</v>
      </c>
      <c r="K19" s="26">
        <v>0</v>
      </c>
      <c r="L19" s="26">
        <v>18</v>
      </c>
      <c r="M19" s="26">
        <v>397417</v>
      </c>
      <c r="N19" s="26">
        <v>397417</v>
      </c>
      <c r="O19" s="26">
        <v>24809</v>
      </c>
      <c r="P19" s="125">
        <v>324966</v>
      </c>
    </row>
    <row r="20" spans="1:16" s="26" customFormat="1" ht="12.75" outlineLevel="2">
      <c r="A20" s="27">
        <v>9</v>
      </c>
      <c r="B20" s="28">
        <v>205</v>
      </c>
      <c r="C20" s="28" t="s">
        <v>56</v>
      </c>
      <c r="D20" s="26">
        <v>42</v>
      </c>
      <c r="E20" s="26">
        <v>15</v>
      </c>
      <c r="F20" s="26">
        <v>1</v>
      </c>
      <c r="G20" s="26">
        <v>0</v>
      </c>
      <c r="H20" s="26" t="s">
        <v>60</v>
      </c>
      <c r="I20" s="26">
        <v>1</v>
      </c>
      <c r="J20" s="26">
        <v>1</v>
      </c>
      <c r="K20" s="26">
        <v>1</v>
      </c>
      <c r="L20" s="26">
        <v>5</v>
      </c>
      <c r="M20" s="26">
        <v>405371</v>
      </c>
      <c r="N20" s="26">
        <v>52436</v>
      </c>
      <c r="O20" s="26">
        <v>4539</v>
      </c>
      <c r="P20" s="125">
        <v>0</v>
      </c>
    </row>
    <row r="21" spans="1:16" s="26" customFormat="1" ht="12.75" outlineLevel="2">
      <c r="A21" s="27">
        <v>10</v>
      </c>
      <c r="B21" s="28">
        <v>206</v>
      </c>
      <c r="C21" s="28" t="s">
        <v>56</v>
      </c>
      <c r="D21" s="26">
        <v>26</v>
      </c>
      <c r="E21" s="26">
        <v>20</v>
      </c>
      <c r="F21" s="26">
        <v>1</v>
      </c>
      <c r="G21" s="26">
        <v>0</v>
      </c>
      <c r="H21" s="26" t="s">
        <v>61</v>
      </c>
      <c r="I21" s="26">
        <v>1</v>
      </c>
      <c r="J21" s="26">
        <v>1</v>
      </c>
      <c r="K21" s="26">
        <v>1</v>
      </c>
      <c r="L21" s="26">
        <v>6</v>
      </c>
      <c r="M21" s="26">
        <v>33637</v>
      </c>
      <c r="N21" s="26">
        <v>14226</v>
      </c>
      <c r="O21" s="26">
        <v>4802</v>
      </c>
      <c r="P21" s="125">
        <v>0</v>
      </c>
    </row>
    <row r="22" spans="1:16" s="26" customFormat="1" ht="12.75" outlineLevel="2">
      <c r="A22" s="27">
        <v>11</v>
      </c>
      <c r="B22" s="28">
        <v>207</v>
      </c>
      <c r="C22" s="28" t="s">
        <v>56</v>
      </c>
      <c r="D22" s="26">
        <v>98</v>
      </c>
      <c r="E22" s="26">
        <v>49</v>
      </c>
      <c r="F22" s="26">
        <v>1</v>
      </c>
      <c r="G22" s="26">
        <v>1</v>
      </c>
      <c r="H22" s="26" t="s">
        <v>60</v>
      </c>
      <c r="I22" s="26">
        <v>1</v>
      </c>
      <c r="J22" s="26">
        <v>1</v>
      </c>
      <c r="K22" s="26">
        <v>1</v>
      </c>
      <c r="L22" s="26">
        <v>17</v>
      </c>
      <c r="M22" s="26">
        <v>2192603</v>
      </c>
      <c r="N22" s="26">
        <v>792436</v>
      </c>
      <c r="O22" s="26">
        <v>34003</v>
      </c>
      <c r="P22" s="125">
        <v>249324</v>
      </c>
    </row>
    <row r="23" spans="1:16" s="26" customFormat="1" ht="12.75" outlineLevel="2">
      <c r="A23" s="27">
        <v>12</v>
      </c>
      <c r="B23" s="28">
        <v>208</v>
      </c>
      <c r="C23" s="28" t="s">
        <v>56</v>
      </c>
      <c r="D23" s="26">
        <v>35</v>
      </c>
      <c r="E23" s="26">
        <v>22</v>
      </c>
      <c r="F23" s="26">
        <v>1</v>
      </c>
      <c r="G23" s="26">
        <v>0</v>
      </c>
      <c r="H23" s="26" t="s">
        <v>62</v>
      </c>
      <c r="I23" s="26">
        <v>0</v>
      </c>
      <c r="J23" s="26">
        <v>1</v>
      </c>
      <c r="K23" s="26">
        <v>0</v>
      </c>
      <c r="L23" s="26">
        <v>9</v>
      </c>
      <c r="M23" s="26">
        <v>215333</v>
      </c>
      <c r="N23" s="26">
        <v>106220</v>
      </c>
      <c r="O23" s="26">
        <v>15175</v>
      </c>
      <c r="P23" s="125">
        <v>107963</v>
      </c>
    </row>
    <row r="24" spans="1:16" s="26" customFormat="1" ht="12.75" outlineLevel="2">
      <c r="A24" s="27">
        <v>13</v>
      </c>
      <c r="B24" s="28">
        <v>209</v>
      </c>
      <c r="C24" s="28" t="s">
        <v>56</v>
      </c>
      <c r="D24" s="26">
        <v>10</v>
      </c>
      <c r="E24" s="26">
        <v>6</v>
      </c>
      <c r="F24" s="26">
        <v>1</v>
      </c>
      <c r="G24" s="26">
        <v>0</v>
      </c>
      <c r="H24" s="26" t="s">
        <v>57</v>
      </c>
      <c r="I24" s="26">
        <v>1</v>
      </c>
      <c r="J24" s="26">
        <v>1</v>
      </c>
      <c r="K24" s="26">
        <v>1</v>
      </c>
      <c r="L24" s="26">
        <v>1</v>
      </c>
      <c r="M24" s="26">
        <v>7075</v>
      </c>
      <c r="N24" s="26">
        <v>7075</v>
      </c>
      <c r="O24" s="26">
        <v>4983</v>
      </c>
      <c r="P24" s="125">
        <v>0</v>
      </c>
    </row>
    <row r="25" spans="1:16" s="26" customFormat="1" ht="12.75" outlineLevel="2">
      <c r="A25" s="27">
        <v>14</v>
      </c>
      <c r="B25" s="28">
        <v>210</v>
      </c>
      <c r="C25" s="28" t="s">
        <v>56</v>
      </c>
      <c r="D25" s="26">
        <v>9</v>
      </c>
      <c r="E25" s="26">
        <v>6</v>
      </c>
      <c r="F25" s="26">
        <v>0</v>
      </c>
      <c r="G25" s="26">
        <v>1</v>
      </c>
      <c r="H25" s="26" t="s">
        <v>53</v>
      </c>
      <c r="I25" s="26">
        <v>1</v>
      </c>
      <c r="J25" s="26">
        <v>1</v>
      </c>
      <c r="K25" s="26">
        <v>1</v>
      </c>
      <c r="L25" s="26">
        <v>1</v>
      </c>
      <c r="M25" s="26">
        <v>32448</v>
      </c>
      <c r="N25" s="26">
        <v>32448</v>
      </c>
      <c r="O25" s="26">
        <v>777</v>
      </c>
      <c r="P25" s="125">
        <v>0</v>
      </c>
    </row>
    <row r="26" spans="1:16" s="26" customFormat="1" ht="12.75" outlineLevel="2">
      <c r="A26" s="27">
        <v>15</v>
      </c>
      <c r="B26" s="28">
        <v>211</v>
      </c>
      <c r="C26" s="28" t="s">
        <v>56</v>
      </c>
      <c r="D26" s="26">
        <v>26</v>
      </c>
      <c r="E26" s="26">
        <v>0</v>
      </c>
      <c r="F26" s="26">
        <v>1</v>
      </c>
      <c r="G26" s="26">
        <v>0</v>
      </c>
      <c r="H26" s="26" t="s">
        <v>63</v>
      </c>
      <c r="I26" s="26">
        <v>1</v>
      </c>
      <c r="J26" s="26">
        <v>1</v>
      </c>
      <c r="K26" s="26">
        <v>1</v>
      </c>
      <c r="L26" s="26">
        <v>5</v>
      </c>
      <c r="M26" s="26">
        <v>44606</v>
      </c>
      <c r="N26" s="26">
        <v>44606</v>
      </c>
      <c r="O26" s="26">
        <v>264</v>
      </c>
      <c r="P26" s="125">
        <v>44606</v>
      </c>
    </row>
    <row r="27" spans="1:16" s="26" customFormat="1" ht="12.75" outlineLevel="2">
      <c r="A27" s="27">
        <v>16</v>
      </c>
      <c r="B27" s="28">
        <v>212</v>
      </c>
      <c r="C27" s="28" t="s">
        <v>56</v>
      </c>
      <c r="D27" s="26">
        <v>15</v>
      </c>
      <c r="E27" s="26">
        <v>4</v>
      </c>
      <c r="F27" s="26">
        <v>1</v>
      </c>
      <c r="G27" s="26">
        <v>0</v>
      </c>
      <c r="H27" s="26" t="s">
        <v>60</v>
      </c>
      <c r="I27" s="26">
        <v>1</v>
      </c>
      <c r="J27" s="26">
        <v>1</v>
      </c>
      <c r="K27" s="26">
        <v>1</v>
      </c>
      <c r="L27" s="26">
        <v>12</v>
      </c>
      <c r="M27" s="26">
        <v>609443</v>
      </c>
      <c r="N27" s="26">
        <v>69148</v>
      </c>
      <c r="O27" s="26">
        <v>9007</v>
      </c>
      <c r="P27" s="125">
        <v>0</v>
      </c>
    </row>
    <row r="28" spans="1:16" s="26" customFormat="1" ht="12.75" outlineLevel="2">
      <c r="A28" s="27">
        <v>17</v>
      </c>
      <c r="B28" s="28">
        <v>213</v>
      </c>
      <c r="C28" s="28" t="s">
        <v>56</v>
      </c>
      <c r="D28" s="26">
        <v>23</v>
      </c>
      <c r="E28" s="26">
        <v>8</v>
      </c>
      <c r="F28" s="26">
        <v>1</v>
      </c>
      <c r="G28" s="26">
        <v>0</v>
      </c>
      <c r="H28" s="26" t="s">
        <v>58</v>
      </c>
      <c r="I28" s="26">
        <v>0</v>
      </c>
      <c r="J28" s="26">
        <v>0</v>
      </c>
      <c r="K28" s="26">
        <v>1</v>
      </c>
      <c r="L28" s="26">
        <v>9</v>
      </c>
      <c r="M28" s="26">
        <v>296005</v>
      </c>
      <c r="N28" s="26">
        <v>49937</v>
      </c>
      <c r="O28" s="26">
        <v>16719</v>
      </c>
      <c r="P28" s="125">
        <v>49414</v>
      </c>
    </row>
    <row r="29" spans="1:16" s="26" customFormat="1" ht="12.75" outlineLevel="2">
      <c r="A29" s="29">
        <v>18</v>
      </c>
      <c r="B29" s="30">
        <v>214</v>
      </c>
      <c r="C29" s="30" t="s">
        <v>56</v>
      </c>
      <c r="D29" s="26">
        <v>7</v>
      </c>
      <c r="E29" s="26">
        <v>3</v>
      </c>
      <c r="F29" s="26">
        <v>0</v>
      </c>
      <c r="G29" s="26">
        <v>1</v>
      </c>
      <c r="H29" s="26" t="s">
        <v>64</v>
      </c>
      <c r="I29" s="26">
        <v>0</v>
      </c>
      <c r="J29" s="26">
        <v>0</v>
      </c>
      <c r="K29" s="26">
        <v>0</v>
      </c>
      <c r="L29" s="26">
        <v>5</v>
      </c>
      <c r="M29" s="26">
        <v>9431</v>
      </c>
      <c r="N29" s="26">
        <v>9431</v>
      </c>
      <c r="O29" s="26">
        <v>253</v>
      </c>
      <c r="P29" s="125">
        <v>0</v>
      </c>
    </row>
    <row r="30" spans="1:16" ht="12.75" outlineLevel="1">
      <c r="A30" s="32"/>
      <c r="B30" s="33"/>
      <c r="C30" s="38" t="s">
        <v>65</v>
      </c>
      <c r="D30" s="33">
        <f>SUBTOTAL(9,D16:D29)</f>
        <v>665</v>
      </c>
      <c r="E30" s="33">
        <f>SUBTOTAL(9,E16:E29)</f>
        <v>329</v>
      </c>
      <c r="F30" s="33">
        <f>SUBTOTAL(9,F16:F29)</f>
        <v>12</v>
      </c>
      <c r="G30" s="33">
        <f>SUBTOTAL(9,G16:G29)</f>
        <v>5</v>
      </c>
      <c r="H30" s="33"/>
      <c r="I30" s="33">
        <f aca="true" t="shared" si="1" ref="I30:P30">SUBTOTAL(9,I16:I29)</f>
        <v>11</v>
      </c>
      <c r="J30" s="33">
        <f t="shared" si="1"/>
        <v>12</v>
      </c>
      <c r="K30" s="33">
        <f t="shared" si="1"/>
        <v>11</v>
      </c>
      <c r="L30" s="33">
        <f t="shared" si="1"/>
        <v>127</v>
      </c>
      <c r="M30" s="33">
        <f t="shared" si="1"/>
        <v>6364514</v>
      </c>
      <c r="N30" s="33">
        <f t="shared" si="1"/>
        <v>1933667</v>
      </c>
      <c r="O30" s="33">
        <f t="shared" si="1"/>
        <v>138617</v>
      </c>
      <c r="P30" s="35">
        <f t="shared" si="1"/>
        <v>1265887</v>
      </c>
    </row>
    <row r="31" spans="1:16" s="26" customFormat="1" ht="12.75" outlineLevel="2">
      <c r="A31" s="36">
        <v>19</v>
      </c>
      <c r="B31" s="37">
        <v>301</v>
      </c>
      <c r="C31" s="37" t="s">
        <v>66</v>
      </c>
      <c r="D31" s="26">
        <v>53</v>
      </c>
      <c r="E31" s="26">
        <v>30</v>
      </c>
      <c r="F31" s="26">
        <v>1</v>
      </c>
      <c r="G31" s="26">
        <v>1</v>
      </c>
      <c r="H31" s="26" t="s">
        <v>67</v>
      </c>
      <c r="I31" s="26">
        <v>1</v>
      </c>
      <c r="J31" s="26">
        <v>1</v>
      </c>
      <c r="K31" s="26">
        <v>1</v>
      </c>
      <c r="L31" s="26">
        <v>8</v>
      </c>
      <c r="M31" s="26">
        <v>575762</v>
      </c>
      <c r="N31" s="26">
        <v>125104</v>
      </c>
      <c r="O31" s="26">
        <v>7275</v>
      </c>
      <c r="P31" s="125">
        <v>570578</v>
      </c>
    </row>
    <row r="32" spans="1:16" s="26" customFormat="1" ht="12.75" outlineLevel="2">
      <c r="A32" s="27">
        <v>20</v>
      </c>
      <c r="B32" s="28">
        <v>302</v>
      </c>
      <c r="C32" s="28" t="s">
        <v>66</v>
      </c>
      <c r="D32" s="26">
        <v>186</v>
      </c>
      <c r="E32" s="26">
        <v>94</v>
      </c>
      <c r="F32" s="26">
        <v>1</v>
      </c>
      <c r="G32" s="26">
        <v>1</v>
      </c>
      <c r="H32" s="26" t="s">
        <v>68</v>
      </c>
      <c r="I32" s="26">
        <v>1</v>
      </c>
      <c r="J32" s="26">
        <v>1</v>
      </c>
      <c r="K32" s="26">
        <v>1</v>
      </c>
      <c r="L32" s="39">
        <v>13</v>
      </c>
      <c r="M32" s="26">
        <v>392987</v>
      </c>
      <c r="N32" s="26">
        <v>225786</v>
      </c>
      <c r="O32" s="26">
        <v>5299</v>
      </c>
      <c r="P32" s="125">
        <v>69233</v>
      </c>
    </row>
    <row r="33" spans="1:16" s="26" customFormat="1" ht="12.75" outlineLevel="2">
      <c r="A33" s="27">
        <v>21</v>
      </c>
      <c r="B33" s="28">
        <v>303</v>
      </c>
      <c r="C33" s="28" t="s">
        <v>66</v>
      </c>
      <c r="D33" s="26">
        <v>46</v>
      </c>
      <c r="E33" s="26">
        <v>21</v>
      </c>
      <c r="F33" s="26">
        <v>1</v>
      </c>
      <c r="G33" s="26">
        <v>1</v>
      </c>
      <c r="H33" s="26" t="s">
        <v>69</v>
      </c>
      <c r="I33" s="26">
        <v>1</v>
      </c>
      <c r="J33" s="26">
        <v>1</v>
      </c>
      <c r="K33" s="26">
        <v>0</v>
      </c>
      <c r="L33" s="26">
        <v>7</v>
      </c>
      <c r="M33" s="26">
        <v>240674</v>
      </c>
      <c r="N33" s="26">
        <v>72143</v>
      </c>
      <c r="O33" s="26">
        <v>4447</v>
      </c>
      <c r="P33" s="125">
        <v>48158</v>
      </c>
    </row>
    <row r="34" spans="1:16" s="26" customFormat="1" ht="12.75" outlineLevel="2">
      <c r="A34" s="27">
        <v>22</v>
      </c>
      <c r="B34" s="28">
        <v>304</v>
      </c>
      <c r="C34" s="28" t="s">
        <v>66</v>
      </c>
      <c r="D34" s="26">
        <v>50</v>
      </c>
      <c r="E34" s="26">
        <v>17</v>
      </c>
      <c r="F34" s="26">
        <v>1</v>
      </c>
      <c r="G34" s="26">
        <v>0</v>
      </c>
      <c r="H34" s="26" t="s">
        <v>57</v>
      </c>
      <c r="I34" s="26">
        <v>0</v>
      </c>
      <c r="J34" s="26">
        <v>1</v>
      </c>
      <c r="K34" s="26">
        <v>1</v>
      </c>
      <c r="L34" s="26">
        <v>5</v>
      </c>
      <c r="M34" s="26">
        <v>159821</v>
      </c>
      <c r="N34" s="26">
        <v>78441</v>
      </c>
      <c r="O34" s="26">
        <v>3152</v>
      </c>
      <c r="P34" s="125">
        <v>159821</v>
      </c>
    </row>
    <row r="35" spans="1:16" s="26" customFormat="1" ht="12.75" outlineLevel="2">
      <c r="A35" s="27">
        <v>23</v>
      </c>
      <c r="B35" s="28">
        <v>305</v>
      </c>
      <c r="C35" s="28" t="s">
        <v>66</v>
      </c>
      <c r="D35" s="26">
        <v>35</v>
      </c>
      <c r="E35" s="26">
        <v>20</v>
      </c>
      <c r="F35" s="26">
        <v>1</v>
      </c>
      <c r="G35" s="26">
        <v>0</v>
      </c>
      <c r="H35" s="26" t="s">
        <v>70</v>
      </c>
      <c r="I35" s="26">
        <v>0</v>
      </c>
      <c r="J35" s="26">
        <v>0</v>
      </c>
      <c r="K35" s="26">
        <v>0</v>
      </c>
      <c r="L35" s="26">
        <v>1</v>
      </c>
      <c r="M35" s="26">
        <v>26362</v>
      </c>
      <c r="N35" s="26">
        <v>26362</v>
      </c>
      <c r="O35" s="26">
        <v>1505</v>
      </c>
      <c r="P35" s="125">
        <v>0</v>
      </c>
    </row>
    <row r="36" spans="1:16" s="26" customFormat="1" ht="12.75" outlineLevel="2">
      <c r="A36" s="27">
        <v>24</v>
      </c>
      <c r="B36" s="28">
        <v>306</v>
      </c>
      <c r="C36" s="28" t="s">
        <v>66</v>
      </c>
      <c r="D36" s="26">
        <v>36</v>
      </c>
      <c r="E36" s="26">
        <v>19</v>
      </c>
      <c r="F36" s="26">
        <v>1</v>
      </c>
      <c r="G36" s="26">
        <v>0</v>
      </c>
      <c r="H36" s="26" t="s">
        <v>71</v>
      </c>
      <c r="I36" s="26">
        <v>0</v>
      </c>
      <c r="J36" s="26">
        <v>0</v>
      </c>
      <c r="K36" s="26">
        <v>0</v>
      </c>
      <c r="L36" s="26">
        <v>4</v>
      </c>
      <c r="M36" s="26">
        <v>62235</v>
      </c>
      <c r="N36" s="26">
        <v>62235</v>
      </c>
      <c r="O36" s="26">
        <v>10071</v>
      </c>
      <c r="P36" s="125">
        <v>62235</v>
      </c>
    </row>
    <row r="37" spans="1:16" s="26" customFormat="1" ht="12.75" outlineLevel="2">
      <c r="A37" s="27">
        <v>25</v>
      </c>
      <c r="B37" s="28">
        <v>307</v>
      </c>
      <c r="C37" s="28" t="s">
        <v>66</v>
      </c>
      <c r="D37" s="26">
        <v>39</v>
      </c>
      <c r="E37" s="26">
        <v>16</v>
      </c>
      <c r="F37" s="26">
        <v>1</v>
      </c>
      <c r="G37" s="26">
        <v>1</v>
      </c>
      <c r="H37" s="26" t="s">
        <v>53</v>
      </c>
      <c r="I37" s="26">
        <v>1</v>
      </c>
      <c r="J37" s="26">
        <v>1</v>
      </c>
      <c r="K37" s="26">
        <v>1</v>
      </c>
      <c r="L37" s="26">
        <v>20</v>
      </c>
      <c r="M37" s="26">
        <v>78551</v>
      </c>
      <c r="N37" s="26">
        <v>78551</v>
      </c>
      <c r="O37" s="26">
        <v>3952</v>
      </c>
      <c r="P37" s="125">
        <v>78315</v>
      </c>
    </row>
    <row r="38" spans="1:16" s="26" customFormat="1" ht="12.75" outlineLevel="2">
      <c r="A38" s="27">
        <v>26</v>
      </c>
      <c r="B38" s="28">
        <v>308</v>
      </c>
      <c r="C38" s="28" t="s">
        <v>66</v>
      </c>
      <c r="D38" s="26">
        <v>12</v>
      </c>
      <c r="E38" s="26">
        <v>6</v>
      </c>
      <c r="F38" s="26">
        <v>1</v>
      </c>
      <c r="G38" s="26">
        <v>1</v>
      </c>
      <c r="H38" s="26" t="s">
        <v>53</v>
      </c>
      <c r="I38" s="26">
        <v>0</v>
      </c>
      <c r="J38" s="26">
        <v>0</v>
      </c>
      <c r="K38" s="26">
        <v>0</v>
      </c>
      <c r="L38" s="26">
        <v>3</v>
      </c>
      <c r="M38" s="26">
        <v>124690</v>
      </c>
      <c r="N38" s="26">
        <v>124690</v>
      </c>
      <c r="O38" s="26">
        <v>8922</v>
      </c>
      <c r="P38" s="125">
        <v>163</v>
      </c>
    </row>
    <row r="39" spans="1:16" s="26" customFormat="1" ht="12.75" outlineLevel="2">
      <c r="A39" s="27">
        <v>27</v>
      </c>
      <c r="B39" s="28">
        <v>309</v>
      </c>
      <c r="C39" s="28" t="s">
        <v>66</v>
      </c>
      <c r="D39" s="26">
        <v>77</v>
      </c>
      <c r="E39" s="26">
        <v>34</v>
      </c>
      <c r="F39" s="26">
        <v>1</v>
      </c>
      <c r="G39" s="26">
        <v>0</v>
      </c>
      <c r="H39" s="26" t="s">
        <v>69</v>
      </c>
      <c r="I39" s="26">
        <v>1</v>
      </c>
      <c r="J39" s="26">
        <v>1</v>
      </c>
      <c r="K39" s="26">
        <v>1</v>
      </c>
      <c r="L39" s="26">
        <v>3</v>
      </c>
      <c r="M39" s="26">
        <v>1921977</v>
      </c>
      <c r="N39" s="26">
        <v>121342</v>
      </c>
      <c r="O39" s="40">
        <v>8910</v>
      </c>
      <c r="P39" s="125">
        <v>3</v>
      </c>
    </row>
    <row r="40" spans="1:16" s="26" customFormat="1" ht="12.75" outlineLevel="2">
      <c r="A40" s="27">
        <v>28</v>
      </c>
      <c r="B40" s="28">
        <v>310</v>
      </c>
      <c r="C40" s="28" t="s">
        <v>66</v>
      </c>
      <c r="D40" s="26">
        <v>39</v>
      </c>
      <c r="E40" s="26">
        <v>10</v>
      </c>
      <c r="F40" s="26">
        <v>1</v>
      </c>
      <c r="G40" s="26">
        <v>1</v>
      </c>
      <c r="H40" s="26" t="s">
        <v>71</v>
      </c>
      <c r="I40" s="26">
        <v>1</v>
      </c>
      <c r="J40" s="26">
        <v>1</v>
      </c>
      <c r="K40" s="26">
        <v>1</v>
      </c>
      <c r="L40" s="26">
        <v>7</v>
      </c>
      <c r="M40" s="26">
        <v>471722</v>
      </c>
      <c r="N40" s="26">
        <v>471722</v>
      </c>
      <c r="O40" s="26">
        <v>171783</v>
      </c>
      <c r="P40" s="127">
        <v>471722</v>
      </c>
    </row>
    <row r="41" spans="1:16" s="26" customFormat="1" ht="12.75" outlineLevel="2">
      <c r="A41" s="27">
        <v>29</v>
      </c>
      <c r="B41" s="28">
        <v>311</v>
      </c>
      <c r="C41" s="28" t="s">
        <v>66</v>
      </c>
      <c r="D41" s="26">
        <v>149</v>
      </c>
      <c r="E41" s="26">
        <v>115</v>
      </c>
      <c r="F41" s="26">
        <v>1</v>
      </c>
      <c r="G41" s="26">
        <v>0</v>
      </c>
      <c r="H41" s="26" t="s">
        <v>71</v>
      </c>
      <c r="I41" s="26">
        <v>1</v>
      </c>
      <c r="J41" s="26">
        <v>1</v>
      </c>
      <c r="K41" s="26">
        <v>0</v>
      </c>
      <c r="L41" s="26">
        <v>11</v>
      </c>
      <c r="M41" s="26">
        <v>263517</v>
      </c>
      <c r="N41" s="26">
        <v>133060</v>
      </c>
      <c r="O41" s="26">
        <v>4905</v>
      </c>
      <c r="P41" s="125">
        <v>243351</v>
      </c>
    </row>
    <row r="42" spans="1:16" s="26" customFormat="1" ht="12.75" outlineLevel="2">
      <c r="A42" s="29">
        <v>30</v>
      </c>
      <c r="B42" s="30">
        <v>312</v>
      </c>
      <c r="C42" s="30" t="s">
        <v>66</v>
      </c>
      <c r="D42" s="26">
        <v>23</v>
      </c>
      <c r="E42" s="26">
        <v>13</v>
      </c>
      <c r="F42" s="26">
        <v>1</v>
      </c>
      <c r="G42" s="26">
        <v>1</v>
      </c>
      <c r="H42" s="26" t="s">
        <v>53</v>
      </c>
      <c r="I42" s="26">
        <v>1</v>
      </c>
      <c r="J42" s="26">
        <v>1</v>
      </c>
      <c r="K42" s="26">
        <v>1</v>
      </c>
      <c r="L42" s="26">
        <v>6</v>
      </c>
      <c r="M42" s="26">
        <v>172099</v>
      </c>
      <c r="N42" s="26">
        <v>24353</v>
      </c>
      <c r="O42" s="26">
        <v>15788</v>
      </c>
      <c r="P42" s="125">
        <v>0</v>
      </c>
    </row>
    <row r="43" spans="1:16" s="26" customFormat="1" ht="12.75" outlineLevel="2">
      <c r="A43" s="41">
        <v>31</v>
      </c>
      <c r="B43" s="42">
        <v>313</v>
      </c>
      <c r="C43" s="42" t="s">
        <v>66</v>
      </c>
      <c r="D43" s="26">
        <v>42</v>
      </c>
      <c r="E43" s="26">
        <v>22</v>
      </c>
      <c r="F43" s="26">
        <v>1</v>
      </c>
      <c r="G43" s="26">
        <v>0</v>
      </c>
      <c r="H43" s="26" t="s">
        <v>69</v>
      </c>
      <c r="I43" s="26">
        <v>1</v>
      </c>
      <c r="J43" s="26">
        <v>1</v>
      </c>
      <c r="K43" s="26">
        <v>1</v>
      </c>
      <c r="L43" s="26">
        <v>2</v>
      </c>
      <c r="M43" s="26">
        <v>98148</v>
      </c>
      <c r="N43" s="26">
        <v>63961</v>
      </c>
      <c r="O43" s="26">
        <v>6163</v>
      </c>
      <c r="P43" s="125">
        <v>63961</v>
      </c>
    </row>
    <row r="44" spans="1:16" ht="12.75" outlineLevel="1">
      <c r="A44" s="32"/>
      <c r="B44" s="33"/>
      <c r="C44" s="38" t="s">
        <v>72</v>
      </c>
      <c r="D44" s="33">
        <f>SUBTOTAL(9,D31:D43)</f>
        <v>787</v>
      </c>
      <c r="E44" s="33">
        <f>SUBTOTAL(9,E31:E43)</f>
        <v>417</v>
      </c>
      <c r="F44" s="33">
        <f>SUBTOTAL(9,F31:F43)</f>
        <v>13</v>
      </c>
      <c r="G44" s="33">
        <f>SUBTOTAL(9,G31:G43)</f>
        <v>7</v>
      </c>
      <c r="H44" s="33"/>
      <c r="I44" s="33">
        <f aca="true" t="shared" si="2" ref="I44:P44">SUBTOTAL(9,I31:I43)</f>
        <v>9</v>
      </c>
      <c r="J44" s="33">
        <f t="shared" si="2"/>
        <v>10</v>
      </c>
      <c r="K44" s="33">
        <f t="shared" si="2"/>
        <v>8</v>
      </c>
      <c r="L44" s="33">
        <f t="shared" si="2"/>
        <v>90</v>
      </c>
      <c r="M44" s="33">
        <f t="shared" si="2"/>
        <v>4588545</v>
      </c>
      <c r="N44" s="33">
        <f t="shared" si="2"/>
        <v>1607750</v>
      </c>
      <c r="O44" s="33">
        <f t="shared" si="2"/>
        <v>252172</v>
      </c>
      <c r="P44" s="35">
        <f t="shared" si="2"/>
        <v>1767540</v>
      </c>
    </row>
    <row r="45" spans="1:16" s="26" customFormat="1" ht="12.75" outlineLevel="2">
      <c r="A45" s="36">
        <v>32</v>
      </c>
      <c r="B45" s="37">
        <v>401</v>
      </c>
      <c r="C45" s="37" t="s">
        <v>73</v>
      </c>
      <c r="D45" s="26">
        <v>93</v>
      </c>
      <c r="E45" s="26">
        <v>24</v>
      </c>
      <c r="F45" s="26">
        <v>1</v>
      </c>
      <c r="G45" s="26">
        <v>1</v>
      </c>
      <c r="H45" s="26" t="s">
        <v>70</v>
      </c>
      <c r="I45" s="26">
        <v>0</v>
      </c>
      <c r="J45" s="26">
        <v>0</v>
      </c>
      <c r="K45" s="26">
        <v>0</v>
      </c>
      <c r="L45" s="26">
        <v>6</v>
      </c>
      <c r="M45" s="26">
        <v>22937</v>
      </c>
      <c r="N45" s="26">
        <v>17625</v>
      </c>
      <c r="O45" s="26">
        <v>1146</v>
      </c>
      <c r="P45" s="125">
        <v>22937</v>
      </c>
    </row>
    <row r="46" spans="1:16" s="26" customFormat="1" ht="12.75" outlineLevel="2">
      <c r="A46" s="27">
        <v>33</v>
      </c>
      <c r="B46" s="28">
        <v>402</v>
      </c>
      <c r="C46" s="28" t="s">
        <v>73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125">
        <v>0</v>
      </c>
    </row>
    <row r="47" spans="1:16" s="26" customFormat="1" ht="12.75" outlineLevel="2">
      <c r="A47" s="27">
        <v>34</v>
      </c>
      <c r="B47" s="28">
        <v>403</v>
      </c>
      <c r="C47" s="28" t="s">
        <v>73</v>
      </c>
      <c r="D47" s="26">
        <v>19</v>
      </c>
      <c r="E47" s="26">
        <v>16</v>
      </c>
      <c r="F47" s="26">
        <v>0</v>
      </c>
      <c r="G47" s="26">
        <v>1</v>
      </c>
      <c r="H47" s="26" t="s">
        <v>74</v>
      </c>
      <c r="I47" s="26">
        <v>0</v>
      </c>
      <c r="J47" s="26">
        <v>0</v>
      </c>
      <c r="K47" s="26">
        <v>0</v>
      </c>
      <c r="L47" s="26">
        <v>17</v>
      </c>
      <c r="M47" s="26">
        <v>1589530</v>
      </c>
      <c r="N47" s="26">
        <v>68961</v>
      </c>
      <c r="O47" s="26">
        <v>711</v>
      </c>
      <c r="P47" s="125">
        <v>0</v>
      </c>
    </row>
    <row r="48" spans="1:16" s="26" customFormat="1" ht="12.75" outlineLevel="2">
      <c r="A48" s="27">
        <v>35</v>
      </c>
      <c r="B48" s="28">
        <v>404</v>
      </c>
      <c r="C48" s="28" t="s">
        <v>73</v>
      </c>
      <c r="D48" s="26">
        <v>27</v>
      </c>
      <c r="E48" s="26">
        <v>17</v>
      </c>
      <c r="F48" s="26">
        <v>1</v>
      </c>
      <c r="G48" s="26">
        <v>1</v>
      </c>
      <c r="H48" s="26" t="s">
        <v>75</v>
      </c>
      <c r="I48" s="26">
        <v>0</v>
      </c>
      <c r="J48" s="26">
        <v>0</v>
      </c>
      <c r="K48" s="26">
        <v>0</v>
      </c>
      <c r="L48" s="26">
        <v>14</v>
      </c>
      <c r="M48" s="26">
        <v>862019</v>
      </c>
      <c r="N48" s="26">
        <v>21297</v>
      </c>
      <c r="O48" s="26">
        <v>1835</v>
      </c>
      <c r="P48" s="125">
        <v>0</v>
      </c>
    </row>
    <row r="49" spans="1:16" s="26" customFormat="1" ht="12.75" outlineLevel="2">
      <c r="A49" s="29">
        <v>36</v>
      </c>
      <c r="B49" s="30">
        <v>405</v>
      </c>
      <c r="C49" s="30" t="s">
        <v>73</v>
      </c>
      <c r="D49" s="26">
        <v>13</v>
      </c>
      <c r="E49" s="26">
        <v>1</v>
      </c>
      <c r="F49" s="26">
        <v>0</v>
      </c>
      <c r="G49" s="26">
        <v>1</v>
      </c>
      <c r="H49" s="26" t="s">
        <v>67</v>
      </c>
      <c r="I49" s="26">
        <v>1</v>
      </c>
      <c r="J49" s="26">
        <v>1</v>
      </c>
      <c r="K49" s="26">
        <v>0</v>
      </c>
      <c r="L49" s="26">
        <v>2</v>
      </c>
      <c r="M49" s="26">
        <v>12650</v>
      </c>
      <c r="N49" s="26">
        <v>36722</v>
      </c>
      <c r="O49" s="26">
        <v>292</v>
      </c>
      <c r="P49" s="125">
        <v>0</v>
      </c>
    </row>
    <row r="50" spans="1:16" ht="12.75" outlineLevel="1">
      <c r="A50" s="32"/>
      <c r="B50" s="33"/>
      <c r="C50" s="38" t="s">
        <v>76</v>
      </c>
      <c r="D50" s="33">
        <f>SUBTOTAL(9,D45:D49)</f>
        <v>152</v>
      </c>
      <c r="E50" s="33">
        <f>SUBTOTAL(9,E45:E49)</f>
        <v>58</v>
      </c>
      <c r="F50" s="33">
        <f>SUBTOTAL(9,F45:F49)</f>
        <v>2</v>
      </c>
      <c r="G50" s="33">
        <f>SUBTOTAL(9,G45:G49)</f>
        <v>4</v>
      </c>
      <c r="H50" s="33"/>
      <c r="I50" s="33">
        <f aca="true" t="shared" si="3" ref="I50:P50">SUBTOTAL(9,I45:I49)</f>
        <v>1</v>
      </c>
      <c r="J50" s="33">
        <f t="shared" si="3"/>
        <v>1</v>
      </c>
      <c r="K50" s="33">
        <f t="shared" si="3"/>
        <v>0</v>
      </c>
      <c r="L50" s="33">
        <f t="shared" si="3"/>
        <v>39</v>
      </c>
      <c r="M50" s="33">
        <f t="shared" si="3"/>
        <v>2487136</v>
      </c>
      <c r="N50" s="33">
        <f t="shared" si="3"/>
        <v>144605</v>
      </c>
      <c r="O50" s="33">
        <f t="shared" si="3"/>
        <v>3984</v>
      </c>
      <c r="P50" s="35">
        <f t="shared" si="3"/>
        <v>22937</v>
      </c>
    </row>
    <row r="51" spans="1:16" s="43" customFormat="1" ht="12.75" outlineLevel="2">
      <c r="A51" s="36">
        <v>37</v>
      </c>
      <c r="B51" s="37">
        <v>501</v>
      </c>
      <c r="C51" s="37" t="s">
        <v>77</v>
      </c>
      <c r="D51" s="26">
        <v>125</v>
      </c>
      <c r="E51" s="26">
        <v>30</v>
      </c>
      <c r="F51" s="26">
        <v>1</v>
      </c>
      <c r="G51" s="26">
        <v>1</v>
      </c>
      <c r="H51" s="26" t="s">
        <v>71</v>
      </c>
      <c r="I51" s="26">
        <v>1</v>
      </c>
      <c r="J51" s="26">
        <v>1</v>
      </c>
      <c r="K51" s="26">
        <v>0</v>
      </c>
      <c r="L51" s="26">
        <v>37</v>
      </c>
      <c r="M51" s="26">
        <v>678849</v>
      </c>
      <c r="N51" s="26">
        <v>99619</v>
      </c>
      <c r="O51" s="26">
        <v>4629</v>
      </c>
      <c r="P51" s="125">
        <v>241920</v>
      </c>
    </row>
    <row r="52" spans="1:16" s="26" customFormat="1" ht="12.75" outlineLevel="2">
      <c r="A52" s="27">
        <v>38</v>
      </c>
      <c r="B52" s="28">
        <v>502</v>
      </c>
      <c r="C52" s="28" t="s">
        <v>77</v>
      </c>
      <c r="D52" s="26">
        <v>85</v>
      </c>
      <c r="E52" s="26">
        <v>26</v>
      </c>
      <c r="F52" s="26">
        <v>1</v>
      </c>
      <c r="G52" s="26">
        <v>0</v>
      </c>
      <c r="H52" s="26" t="s">
        <v>78</v>
      </c>
      <c r="I52" s="26">
        <v>1</v>
      </c>
      <c r="J52" s="26">
        <v>0</v>
      </c>
      <c r="K52" s="26">
        <v>1</v>
      </c>
      <c r="L52" s="26">
        <v>14</v>
      </c>
      <c r="M52" s="26">
        <v>294557</v>
      </c>
      <c r="N52" s="26">
        <v>183151</v>
      </c>
      <c r="O52" s="26">
        <v>22737</v>
      </c>
      <c r="P52" s="125">
        <v>277281</v>
      </c>
    </row>
    <row r="53" spans="1:16" s="26" customFormat="1" ht="12.75" outlineLevel="2">
      <c r="A53" s="27">
        <v>39</v>
      </c>
      <c r="B53" s="28">
        <v>503</v>
      </c>
      <c r="C53" s="28" t="s">
        <v>77</v>
      </c>
      <c r="D53" s="26">
        <v>31</v>
      </c>
      <c r="E53" s="26">
        <v>16</v>
      </c>
      <c r="F53" s="26">
        <v>1</v>
      </c>
      <c r="G53" s="26">
        <v>1</v>
      </c>
      <c r="H53" s="26" t="s">
        <v>70</v>
      </c>
      <c r="I53" s="26">
        <v>1</v>
      </c>
      <c r="J53" s="26">
        <v>1</v>
      </c>
      <c r="K53" s="26">
        <v>0</v>
      </c>
      <c r="L53" s="26">
        <v>10</v>
      </c>
      <c r="M53" s="26">
        <v>106699</v>
      </c>
      <c r="N53" s="26">
        <v>60534</v>
      </c>
      <c r="O53" s="26">
        <v>7292</v>
      </c>
      <c r="P53" s="125">
        <v>60534</v>
      </c>
    </row>
    <row r="54" spans="1:16" s="26" customFormat="1" ht="12.75" outlineLevel="2">
      <c r="A54" s="27">
        <v>40</v>
      </c>
      <c r="B54" s="28">
        <v>504</v>
      </c>
      <c r="C54" s="28" t="s">
        <v>77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125">
        <v>0</v>
      </c>
    </row>
    <row r="55" spans="1:16" s="26" customFormat="1" ht="12.75" outlineLevel="2">
      <c r="A55" s="27">
        <v>41</v>
      </c>
      <c r="B55" s="28">
        <v>505</v>
      </c>
      <c r="C55" s="28" t="s">
        <v>77</v>
      </c>
      <c r="D55" s="26">
        <v>74</v>
      </c>
      <c r="E55" s="26">
        <v>46</v>
      </c>
      <c r="F55" s="26">
        <v>1</v>
      </c>
      <c r="G55" s="26">
        <v>1</v>
      </c>
      <c r="H55" s="26" t="s">
        <v>71</v>
      </c>
      <c r="I55" s="26">
        <v>1</v>
      </c>
      <c r="J55" s="26">
        <v>1</v>
      </c>
      <c r="K55" s="26">
        <v>1</v>
      </c>
      <c r="L55" s="26">
        <v>21</v>
      </c>
      <c r="M55" s="26">
        <v>502974</v>
      </c>
      <c r="N55" s="26">
        <v>498427</v>
      </c>
      <c r="O55" s="26">
        <v>47308</v>
      </c>
      <c r="P55" s="125">
        <v>303274</v>
      </c>
    </row>
    <row r="56" spans="1:16" s="26" customFormat="1" ht="12.75" outlineLevel="2">
      <c r="A56" s="27">
        <v>42</v>
      </c>
      <c r="B56" s="28">
        <v>506</v>
      </c>
      <c r="C56" s="28" t="s">
        <v>77</v>
      </c>
      <c r="D56" s="26">
        <v>71</v>
      </c>
      <c r="E56" s="26">
        <v>40</v>
      </c>
      <c r="F56" s="26">
        <v>1</v>
      </c>
      <c r="G56" s="26">
        <v>1</v>
      </c>
      <c r="H56" s="26" t="s">
        <v>70</v>
      </c>
      <c r="I56" s="26">
        <v>0</v>
      </c>
      <c r="J56" s="26">
        <v>1</v>
      </c>
      <c r="K56" s="26">
        <v>1</v>
      </c>
      <c r="L56" s="26">
        <v>37</v>
      </c>
      <c r="M56" s="26">
        <v>150893</v>
      </c>
      <c r="N56" s="26">
        <v>83106</v>
      </c>
      <c r="O56" s="26">
        <v>2056</v>
      </c>
      <c r="P56" s="125">
        <v>0</v>
      </c>
    </row>
    <row r="57" spans="1:16" s="44" customFormat="1" ht="12.75" outlineLevel="2">
      <c r="A57" s="27">
        <v>43</v>
      </c>
      <c r="B57" s="28">
        <v>507</v>
      </c>
      <c r="C57" s="28" t="s">
        <v>77</v>
      </c>
      <c r="D57" s="26">
        <v>60</v>
      </c>
      <c r="E57" s="26">
        <v>30</v>
      </c>
      <c r="F57" s="26">
        <v>1</v>
      </c>
      <c r="G57" s="26">
        <v>1</v>
      </c>
      <c r="H57" s="26" t="s">
        <v>70</v>
      </c>
      <c r="I57" s="26">
        <v>1</v>
      </c>
      <c r="J57" s="26">
        <v>1</v>
      </c>
      <c r="K57" s="26">
        <v>0</v>
      </c>
      <c r="L57" s="26">
        <v>13</v>
      </c>
      <c r="M57" s="26">
        <v>762653</v>
      </c>
      <c r="N57" s="26">
        <v>703867</v>
      </c>
      <c r="O57" s="26">
        <v>34049</v>
      </c>
      <c r="P57" s="125">
        <v>99597</v>
      </c>
    </row>
    <row r="58" spans="1:16" s="26" customFormat="1" ht="12.75" outlineLevel="2">
      <c r="A58" s="27">
        <v>44</v>
      </c>
      <c r="B58" s="28">
        <v>508</v>
      </c>
      <c r="C58" s="28" t="s">
        <v>77</v>
      </c>
      <c r="D58" s="26">
        <v>22</v>
      </c>
      <c r="E58" s="26">
        <v>16</v>
      </c>
      <c r="F58" s="26">
        <v>1</v>
      </c>
      <c r="G58" s="26">
        <v>1</v>
      </c>
      <c r="H58" s="26" t="s">
        <v>79</v>
      </c>
      <c r="I58" s="26">
        <v>1</v>
      </c>
      <c r="J58" s="26">
        <v>1</v>
      </c>
      <c r="K58" s="26">
        <v>1</v>
      </c>
      <c r="L58" s="26">
        <v>10</v>
      </c>
      <c r="M58" s="26">
        <v>10043</v>
      </c>
      <c r="N58" s="26">
        <v>85431</v>
      </c>
      <c r="O58" s="26">
        <v>7215</v>
      </c>
      <c r="P58" s="125">
        <v>85431</v>
      </c>
    </row>
    <row r="59" spans="1:16" s="26" customFormat="1" ht="12.75" outlineLevel="2">
      <c r="A59" s="27">
        <v>45</v>
      </c>
      <c r="B59" s="28">
        <v>509</v>
      </c>
      <c r="C59" s="28" t="s">
        <v>77</v>
      </c>
      <c r="D59" s="26">
        <v>8</v>
      </c>
      <c r="E59" s="26">
        <v>8</v>
      </c>
      <c r="F59" s="26">
        <v>1</v>
      </c>
      <c r="G59" s="26">
        <v>0</v>
      </c>
      <c r="H59" s="26" t="s">
        <v>79</v>
      </c>
      <c r="I59" s="26">
        <v>1</v>
      </c>
      <c r="J59" s="26">
        <v>1</v>
      </c>
      <c r="K59" s="26">
        <v>0</v>
      </c>
      <c r="L59" s="26">
        <v>12</v>
      </c>
      <c r="M59" s="26">
        <v>82251</v>
      </c>
      <c r="N59" s="26">
        <v>77095</v>
      </c>
      <c r="O59" s="26">
        <v>26148</v>
      </c>
      <c r="P59" s="125">
        <v>0</v>
      </c>
    </row>
    <row r="60" spans="1:16" s="26" customFormat="1" ht="12.75" outlineLevel="2">
      <c r="A60" s="27">
        <v>46</v>
      </c>
      <c r="B60" s="28">
        <v>510</v>
      </c>
      <c r="C60" s="28" t="s">
        <v>77</v>
      </c>
      <c r="D60" s="26">
        <v>28</v>
      </c>
      <c r="E60" s="26">
        <v>14</v>
      </c>
      <c r="F60" s="26">
        <v>1</v>
      </c>
      <c r="G60" s="26">
        <v>1</v>
      </c>
      <c r="H60" s="26" t="s">
        <v>79</v>
      </c>
      <c r="I60" s="26">
        <v>1</v>
      </c>
      <c r="J60" s="26">
        <v>1</v>
      </c>
      <c r="K60" s="26">
        <v>0</v>
      </c>
      <c r="L60" s="26">
        <v>13</v>
      </c>
      <c r="M60" s="26">
        <v>109840</v>
      </c>
      <c r="N60" s="26">
        <v>77320</v>
      </c>
      <c r="O60" s="26">
        <v>2004</v>
      </c>
      <c r="P60" s="125">
        <v>0</v>
      </c>
    </row>
    <row r="61" spans="1:16" s="26" customFormat="1" ht="12.75" outlineLevel="2">
      <c r="A61" s="29">
        <v>47</v>
      </c>
      <c r="B61" s="30">
        <v>511</v>
      </c>
      <c r="C61" s="30" t="s">
        <v>77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125">
        <v>0</v>
      </c>
    </row>
    <row r="62" spans="1:16" ht="12.75" outlineLevel="1">
      <c r="A62" s="32"/>
      <c r="B62" s="33"/>
      <c r="C62" s="38" t="s">
        <v>80</v>
      </c>
      <c r="D62" s="33">
        <f>SUBTOTAL(9,D51:D61)</f>
        <v>504</v>
      </c>
      <c r="E62" s="33">
        <f>SUBTOTAL(9,E51:E61)</f>
        <v>226</v>
      </c>
      <c r="F62" s="33">
        <f>SUBTOTAL(9,F51:F61)</f>
        <v>9</v>
      </c>
      <c r="G62" s="33">
        <f>SUBTOTAL(9,G51:G61)</f>
        <v>7</v>
      </c>
      <c r="H62" s="33"/>
      <c r="I62" s="33">
        <f aca="true" t="shared" si="4" ref="I62:P62">SUBTOTAL(9,I51:I61)</f>
        <v>8</v>
      </c>
      <c r="J62" s="33">
        <f t="shared" si="4"/>
        <v>8</v>
      </c>
      <c r="K62" s="33">
        <f t="shared" si="4"/>
        <v>4</v>
      </c>
      <c r="L62" s="33">
        <f t="shared" si="4"/>
        <v>167</v>
      </c>
      <c r="M62" s="33">
        <f t="shared" si="4"/>
        <v>2698759</v>
      </c>
      <c r="N62" s="33">
        <f t="shared" si="4"/>
        <v>1868550</v>
      </c>
      <c r="O62" s="33">
        <f t="shared" si="4"/>
        <v>153438</v>
      </c>
      <c r="P62" s="35">
        <f t="shared" si="4"/>
        <v>1068037</v>
      </c>
    </row>
    <row r="63" spans="1:16" s="26" customFormat="1" ht="12.75" outlineLevel="2">
      <c r="A63" s="36">
        <v>48</v>
      </c>
      <c r="B63" s="37">
        <v>601</v>
      </c>
      <c r="C63" s="37" t="s">
        <v>81</v>
      </c>
      <c r="D63" s="26">
        <v>73</v>
      </c>
      <c r="E63" s="26">
        <v>27</v>
      </c>
      <c r="F63" s="26">
        <v>1</v>
      </c>
      <c r="G63" s="26">
        <v>1</v>
      </c>
      <c r="H63" s="26" t="s">
        <v>60</v>
      </c>
      <c r="I63" s="26">
        <v>1</v>
      </c>
      <c r="J63" s="26">
        <v>1</v>
      </c>
      <c r="K63" s="26">
        <v>1</v>
      </c>
      <c r="L63" s="26">
        <v>11</v>
      </c>
      <c r="M63" s="26">
        <v>195099</v>
      </c>
      <c r="N63" s="26">
        <v>133097</v>
      </c>
      <c r="O63" s="26">
        <v>7983</v>
      </c>
      <c r="P63" s="125">
        <v>133097</v>
      </c>
    </row>
    <row r="64" spans="1:16" s="26" customFormat="1" ht="12.75" outlineLevel="2">
      <c r="A64" s="27">
        <v>49</v>
      </c>
      <c r="B64" s="28">
        <v>602</v>
      </c>
      <c r="C64" s="28" t="s">
        <v>81</v>
      </c>
      <c r="D64" s="26">
        <v>105</v>
      </c>
      <c r="E64" s="26">
        <v>89</v>
      </c>
      <c r="F64" s="26">
        <v>1</v>
      </c>
      <c r="G64" s="26">
        <v>1</v>
      </c>
      <c r="H64" s="26" t="s">
        <v>53</v>
      </c>
      <c r="I64" s="26">
        <v>1</v>
      </c>
      <c r="J64" s="26">
        <v>1</v>
      </c>
      <c r="K64" s="26">
        <v>0</v>
      </c>
      <c r="L64" s="26">
        <v>9</v>
      </c>
      <c r="M64" s="26">
        <v>66929</v>
      </c>
      <c r="N64" s="26">
        <v>47762</v>
      </c>
      <c r="O64" s="26">
        <v>12411</v>
      </c>
      <c r="P64" s="125">
        <v>63862</v>
      </c>
    </row>
    <row r="65" spans="1:16" s="26" customFormat="1" ht="12.75" outlineLevel="2">
      <c r="A65" s="27">
        <v>50</v>
      </c>
      <c r="B65" s="28">
        <v>603</v>
      </c>
      <c r="C65" s="28" t="s">
        <v>81</v>
      </c>
      <c r="D65" s="26">
        <v>17</v>
      </c>
      <c r="E65" s="26">
        <v>7</v>
      </c>
      <c r="F65" s="26">
        <v>1</v>
      </c>
      <c r="G65" s="26">
        <v>1</v>
      </c>
      <c r="H65" s="26" t="s">
        <v>70</v>
      </c>
      <c r="I65" s="26">
        <v>1</v>
      </c>
      <c r="J65" s="26">
        <v>1</v>
      </c>
      <c r="K65" s="26">
        <v>0</v>
      </c>
      <c r="L65" s="26">
        <v>13</v>
      </c>
      <c r="M65" s="26">
        <v>227277</v>
      </c>
      <c r="N65" s="26">
        <v>200779</v>
      </c>
      <c r="O65" s="26">
        <v>12797</v>
      </c>
      <c r="P65" s="125">
        <v>197501</v>
      </c>
    </row>
    <row r="66" spans="1:16" s="26" customFormat="1" ht="12.75" outlineLevel="2">
      <c r="A66" s="29">
        <v>51</v>
      </c>
      <c r="B66" s="30">
        <v>604</v>
      </c>
      <c r="C66" s="30" t="s">
        <v>81</v>
      </c>
      <c r="D66" s="26">
        <v>113</v>
      </c>
      <c r="E66" s="26">
        <v>65</v>
      </c>
      <c r="F66" s="26">
        <v>1</v>
      </c>
      <c r="G66" s="26">
        <v>0</v>
      </c>
      <c r="H66" s="26" t="s">
        <v>53</v>
      </c>
      <c r="I66" s="26">
        <v>1</v>
      </c>
      <c r="J66" s="26">
        <v>1</v>
      </c>
      <c r="K66" s="26">
        <v>1</v>
      </c>
      <c r="L66" s="26">
        <v>9</v>
      </c>
      <c r="M66" s="26">
        <v>250549</v>
      </c>
      <c r="N66" s="26">
        <v>155132</v>
      </c>
      <c r="O66" s="26">
        <v>2602</v>
      </c>
      <c r="P66" s="125">
        <v>155132</v>
      </c>
    </row>
    <row r="67" spans="1:16" s="26" customFormat="1" ht="12.75" outlineLevel="2">
      <c r="A67" s="41">
        <v>52</v>
      </c>
      <c r="B67" s="42">
        <v>605</v>
      </c>
      <c r="C67" s="42" t="s">
        <v>81</v>
      </c>
      <c r="D67" s="26">
        <v>18</v>
      </c>
      <c r="E67" s="26">
        <v>8</v>
      </c>
      <c r="F67" s="26">
        <v>1</v>
      </c>
      <c r="G67" s="26">
        <v>0</v>
      </c>
      <c r="H67" s="26" t="s">
        <v>53</v>
      </c>
      <c r="I67" s="26">
        <v>1</v>
      </c>
      <c r="J67" s="26">
        <v>1</v>
      </c>
      <c r="K67" s="26">
        <v>0</v>
      </c>
      <c r="L67" s="26">
        <v>9</v>
      </c>
      <c r="M67" s="26">
        <v>51283</v>
      </c>
      <c r="N67" s="26">
        <v>25836</v>
      </c>
      <c r="O67" s="26">
        <v>767</v>
      </c>
      <c r="P67" s="125">
        <v>0</v>
      </c>
    </row>
    <row r="68" spans="1:16" ht="12.75" outlineLevel="1">
      <c r="A68" s="32"/>
      <c r="B68" s="33"/>
      <c r="C68" s="38" t="s">
        <v>82</v>
      </c>
      <c r="D68" s="33">
        <f aca="true" t="shared" si="5" ref="D68:P68">SUBTOTAL(9,D63:D67)</f>
        <v>326</v>
      </c>
      <c r="E68" s="33">
        <f t="shared" si="5"/>
        <v>196</v>
      </c>
      <c r="F68" s="33">
        <f t="shared" si="5"/>
        <v>5</v>
      </c>
      <c r="G68" s="33">
        <f t="shared" si="5"/>
        <v>3</v>
      </c>
      <c r="H68" s="33">
        <f t="shared" si="5"/>
        <v>0</v>
      </c>
      <c r="I68" s="33">
        <f t="shared" si="5"/>
        <v>5</v>
      </c>
      <c r="J68" s="33">
        <f t="shared" si="5"/>
        <v>5</v>
      </c>
      <c r="K68" s="33">
        <f t="shared" si="5"/>
        <v>2</v>
      </c>
      <c r="L68" s="33">
        <f t="shared" si="5"/>
        <v>51</v>
      </c>
      <c r="M68" s="33">
        <f t="shared" si="5"/>
        <v>791137</v>
      </c>
      <c r="N68" s="33">
        <f t="shared" si="5"/>
        <v>562606</v>
      </c>
      <c r="O68" s="33">
        <f t="shared" si="5"/>
        <v>36560</v>
      </c>
      <c r="P68" s="35">
        <f t="shared" si="5"/>
        <v>549592</v>
      </c>
    </row>
    <row r="69" spans="1:16" ht="12.75">
      <c r="A69" s="32"/>
      <c r="B69" s="33"/>
      <c r="C69" s="38" t="s">
        <v>83</v>
      </c>
      <c r="D69" s="33">
        <f aca="true" t="shared" si="6" ref="D69:P69">SUBTOTAL(9,D10:D67)</f>
        <v>2585</v>
      </c>
      <c r="E69" s="33">
        <f t="shared" si="6"/>
        <v>1300</v>
      </c>
      <c r="F69" s="33">
        <f t="shared" si="6"/>
        <v>44</v>
      </c>
      <c r="G69" s="33">
        <f t="shared" si="6"/>
        <v>30</v>
      </c>
      <c r="H69" s="33">
        <f t="shared" si="6"/>
        <v>0</v>
      </c>
      <c r="I69" s="33">
        <f t="shared" si="6"/>
        <v>38</v>
      </c>
      <c r="J69" s="33">
        <f t="shared" si="6"/>
        <v>38</v>
      </c>
      <c r="K69" s="33">
        <f t="shared" si="6"/>
        <v>26</v>
      </c>
      <c r="L69" s="33">
        <f t="shared" si="6"/>
        <v>495</v>
      </c>
      <c r="M69" s="33">
        <f t="shared" si="6"/>
        <v>17578404</v>
      </c>
      <c r="N69" s="33">
        <f t="shared" si="6"/>
        <v>6685314</v>
      </c>
      <c r="O69" s="33">
        <f t="shared" si="6"/>
        <v>625438</v>
      </c>
      <c r="P69" s="35">
        <f t="shared" si="6"/>
        <v>5278151</v>
      </c>
    </row>
  </sheetData>
  <sheetProtection/>
  <mergeCells count="4">
    <mergeCell ref="B5:B8"/>
    <mergeCell ref="F5:G5"/>
    <mergeCell ref="I5:K5"/>
    <mergeCell ref="L5:M5"/>
  </mergeCells>
  <printOptions/>
  <pageMargins left="0.7480314960629921" right="0.4724409448818898" top="0.31496062992125984" bottom="0.5905511811023623" header="0.31496062992125984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cp:lastPrinted>2015-05-07T09:37:31Z</cp:lastPrinted>
  <dcterms:modified xsi:type="dcterms:W3CDTF">2015-05-07T09:53:27Z</dcterms:modified>
  <cp:category/>
  <cp:version/>
  <cp:contentType/>
  <cp:contentStatus/>
</cp:coreProperties>
</file>